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ČZ č. 2-2024- LS Pezinok" sheetId="1" r:id="rId1"/>
    <sheet name="Hárok1" sheetId="2" r:id="rId2"/>
  </sheets>
  <definedNames>
    <definedName name="_xlnm._FilterDatabase" localSheetId="0" hidden="1">'ČZ č. 2-2024- LS Pezinok'!$A$6:$K$135</definedName>
    <definedName name="CastPredmetuZakazky">'ČZ č. 2-2024- LS Pezinok'!$A$4:$A$4</definedName>
    <definedName name="CenaMerJedn">'ČZ č. 2-2024- LS Pezinok'!$J$6:$J$6</definedName>
    <definedName name="CenaObjednatele">'ČZ č. 2-2024- LS Pezinok'!$I$6:$I$6</definedName>
    <definedName name="CenaPolozka">'ČZ č. 2-2024- LS Pezinok'!$K$6:$K$6</definedName>
    <definedName name="Dodavatel">'ČZ č. 2-2024- LS Pezinok'!$C$141:$C$144</definedName>
    <definedName name="DodavatelNazov">'ČZ č. 2-2024- LS Pezinok'!$C$142:$C$142</definedName>
    <definedName name="DPH">'ČZ č. 2-2024- LS Pezinok'!$C$139:$C$139</definedName>
    <definedName name="MernaJednotka">'ČZ č. 2-2024- LS Pezinok'!$D$6:$D$6</definedName>
    <definedName name="Opis">'ČZ č. 2-2024- LS Pezinok'!$A$1:$A$1</definedName>
    <definedName name="PestVykon">'ČZ č. 2-2024- LS Pezinok'!$B$6:$B$6</definedName>
    <definedName name="PlatcaDPH">'ČZ č. 2-2024- LS Pezinok'!$A$139:$A$139</definedName>
    <definedName name="Plocha">'ČZ č. 2-2024- LS Pezinok'!$G$6:$G$6</definedName>
    <definedName name="PocetMerJedn">'ČZ č. 2-2024- LS Pezinok'!$H$6:$H$6</definedName>
    <definedName name="PoradoveCislo">'ČZ č. 2-2024- LS Pezinok'!$A$6:$A$6</definedName>
    <definedName name="PredmetZakazky">'ČZ č. 2-2024- LS Pezinok'!$A$3:$A$3</definedName>
    <definedName name="RealizaceDo">'ČZ č. 2-2024- LS Pezinok'!$F$6:$F$6</definedName>
    <definedName name="RealizaceOd">'ČZ č. 2-2024- LS Pezinok'!$E$6:$E$6</definedName>
    <definedName name="SpecPestVykonu">'ČZ č. 2-2024- LS Pezinok'!$C$6:$C$6</definedName>
    <definedName name="SumCastkaDleObjednatele">'ČZ č. 2-2024- LS Pezinok'!$K$135:$K$135</definedName>
    <definedName name="SumCenaBezDPH">'ČZ č. 2-2024- LS Pezinok'!$B$139:$B$139</definedName>
    <definedName name="SumCenaPolozka">'ČZ č. 2-2024- LS Pezinok'!$K$134:$K$134</definedName>
    <definedName name="SumCenaSDPH">'ČZ č. 2-2024- LS Pezinok'!$D$139:$D$139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<sst xmlns="http://schemas.openxmlformats.org/spreadsheetml/2006/main" count="293" uniqueCount="164">
  <si>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</si>
  <si>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</si>
  <si>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</si>
  <si>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</si>
  <si>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</si>
  <si>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</si>
  <si>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</si>
  <si>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</si>
  <si>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</si>
  <si>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</si>
  <si>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</si>
  <si>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</si>
  <si>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</si>
  <si>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</si>
  <si>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</si>
  <si>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</si>
  <si>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</si>
  <si>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</si>
  <si>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</si>
  <si>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</si>
  <si>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</si>
  <si>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</si>
  <si>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</si>
  <si>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</si>
  <si>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</si>
  <si>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</si>
  <si>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</si>
  <si>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</si>
  <si>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</si>
  <si>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</si>
  <si>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</si>
  <si>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</si>
  <si>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</si>
  <si>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</si>
  <si>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</si>
  <si>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</si>
  <si>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</si>
  <si>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</si>
  <si>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</si>
  <si>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</si>
  <si>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</si>
  <si>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</si>
  <si>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</si>
  <si>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</si>
  <si>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</si>
  <si>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</si>
  <si>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</si>
  <si>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</si>
  <si>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</si>
  <si>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</si>
  <si>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</si>
  <si>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</si>
  <si>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</si>
  <si>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</si>
  <si>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</si>
  <si>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</si>
  <si>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</si>
  <si>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</si>
  <si>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</si>
  <si>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</si>
  <si>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</si>
  <si>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</si>
  <si>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</si>
  <si>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</si>
  <si>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</si>
  <si>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</si>
  <si>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</si>
  <si>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</si>
  <si>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</si>
  <si>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</si>
  <si>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</si>
  <si>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</si>
  <si>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</si>
  <si>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</si>
  <si>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</si>
  <si>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</si>
  <si>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</si>
  <si>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</si>
  <si>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</si>
  <si>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</si>
  <si>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</si>
  <si>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</si>
  <si>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</si>
  <si>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</si>
  <si>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</si>
  <si>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</si>
  <si>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</si>
  <si>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</si>
  <si>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</si>
  <si>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</si>
  <si>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</si>
  <si>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</si>
  <si>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</si>
  <si>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</si>
  <si>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</si>
  <si>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</si>
  <si>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</si>
  <si>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</si>
  <si>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</si>
  <si>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</si>
  <si>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</si>
  <si>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</si>
  <si>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</si>
  <si>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</si>
  <si>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</si>
  <si>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</si>
  <si>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</si>
  <si>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</si>
  <si>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</si>
  <si>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</si>
  <si>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</si>
  <si>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</si>
  <si>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</si>
  <si>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</si>
  <si>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</si>
  <si>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</si>
  <si>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</si>
  <si>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</si>
  <si>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</si>
  <si>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</si>
  <si>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</si>
  <si>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</si>
  <si>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</si>
  <si>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</si>
  <si>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</si>
  <si>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</si>
  <si>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</si>
  <si>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</si>
  <si>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</si>
  <si>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</si>
  <si>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</si>
  <si>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</si>
  <si>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</si>
  <si>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</si>
  <si>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</si>
  <si>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</si>
  <si>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</si>
  <si>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</si>
  <si>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</si>
  <si>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</si>
  <si>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</si>
  <si>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</si>
  <si>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</si>
  <si>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</si>
  <si>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</si>
  <si>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</si>
  <si>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</si>
  <si>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</si>
  <si>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</si>
  <si>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</si>
  <si>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</si>
  <si>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</si>
  <si>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</si>
  <si>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</si>
  <si>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</si>
  <si>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</si>
  <si>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</si>
  <si>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veľkosť plôšky 35x35 cm, hĺbka štrbiny 20 cm</t>
  </si>
  <si>
    <t>100 ks</t>
  </si>
  <si>
    <t>priemer plošky 60 cm, výška buriny nad 60cm, výška striniska 10-20 cm</t>
  </si>
  <si>
    <t>100 plôšok</t>
  </si>
  <si>
    <t>listnaté dreviny</t>
  </si>
  <si>
    <t>Názov časti predmetu zákazky:  ČZ č. 2-2024/LS Pezinok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</si>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</sst>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0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IV146"/>
  <sheetViews>
    <sheetView tabSelected="1" workbookViewId="0">
      <selection activeCell="H137" sqref="H137"/>
    </sheetView>
  </sheetViews>
  <sheetFormatPr defaultColWidth="9.109375" defaultRowHeight="13.2" x14ac:dyDescent="0.25"/>
  <cols>
    <col min="1" max="1" width="8.33203125" style="3" customWidth="1"/>
    <col min="2" max="2" width="51.5546875" style="3" customWidth="1"/>
    <col min="3" max="3" width="42.109375" style="3" customWidth="1"/>
    <col min="4" max="4" width="11.109375" style="5" customWidth="1"/>
    <col min="5" max="5" width="11.6640625" style="5" customWidth="1"/>
    <col min="6" max="6" width="11.5546875" style="5" customWidth="1"/>
    <col min="7" max="7" width="9.109375" style="3"/>
    <col min="8" max="8" width="8.88671875" style="3" customWidth="1"/>
    <col min="9" max="9" width="15.5546875" style="3" customWidth="1"/>
    <col min="10" max="10" width="11.109375" style="3" customWidth="1"/>
    <col min="11" max="11" width="10.6640625" style="3" customWidth="1"/>
    <col min="12" max="16384" width="9.109375" style="3"/>
  </cols>
  <sheetData>
    <row r="1" spans="1:256" s="1" customFormat="1" ht="15.6" x14ac:dyDescent="0.3">
      <c r="A1" s="30" t="s">
        <v>27</v>
      </c>
      <c r="K1" s="12" t="s">
        <v>0</v>
      </c>
    </row>
    <row r="2" spans="1:256" s="1" customFormat="1" ht="12" customHeight="1" x14ac:dyDescent="0.3">
      <c r="K2" s="3" t="s">
        <v>163</v>
      </c>
    </row>
    <row r="3" spans="1:256" s="2" customFormat="1" ht="16.5" customHeight="1" x14ac:dyDescent="0.3">
      <c r="A3" s="31" t="s">
        <v>150</v>
      </c>
      <c r="K3" s="35" t="s">
        <v>28</v>
      </c>
    </row>
    <row r="4" spans="1:256" s="1" customFormat="1" ht="18.75" customHeight="1" x14ac:dyDescent="0.3">
      <c r="A4" s="6" t="s">
        <v>162</v>
      </c>
    </row>
    <row r="5" spans="1:256" s="2" customFormat="1" ht="18" customHeight="1" x14ac:dyDescent="0.3">
      <c r="A5" s="7" t="s">
        <v>1</v>
      </c>
    </row>
    <row r="6" spans="1:256" s="10" customFormat="1" ht="93.6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hidden="1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hidden="1" customHeight="1" x14ac:dyDescent="0.25">
      <c r="A8" s="8">
        <f>A7+1</f>
        <v>2</v>
      </c>
      <c r="B8" s="20" t="s">
        <v>30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hidden="1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26" t="s">
        <v>157</v>
      </c>
      <c r="D10" s="44" t="s">
        <v>158</v>
      </c>
      <c r="E10" s="29">
        <v>45352</v>
      </c>
      <c r="F10" s="29">
        <v>45626</v>
      </c>
      <c r="G10" s="22">
        <v>0.32</v>
      </c>
      <c r="H10" s="22">
        <v>19.5</v>
      </c>
      <c r="I10" s="22">
        <v>336.74</v>
      </c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hidden="1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hidden="1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hidden="1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hidden="1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hidden="1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hidden="1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hidden="1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hidden="1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hidden="1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hidden="1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hidden="1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hidden="1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hidden="1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hidden="1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hidden="1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hidden="1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hidden="1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hidden="1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hidden="1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hidden="1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hidden="1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hidden="1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 t="s">
        <v>159</v>
      </c>
      <c r="D33" s="44" t="s">
        <v>160</v>
      </c>
      <c r="E33" s="29">
        <v>45444</v>
      </c>
      <c r="F33" s="29">
        <v>45565</v>
      </c>
      <c r="G33" s="22">
        <v>1.56</v>
      </c>
      <c r="H33" s="22">
        <v>76</v>
      </c>
      <c r="I33" s="22">
        <v>654.78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hidden="1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hidden="1" customHeight="1" x14ac:dyDescent="0.25">
      <c r="A35" s="8">
        <f t="shared" si="1"/>
        <v>29</v>
      </c>
      <c r="B35" s="20" t="s">
        <v>56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hidden="1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hidden="1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hidden="1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hidden="1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hidden="1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hidden="1" customHeight="1" x14ac:dyDescent="0.25">
      <c r="A41" s="8">
        <f t="shared" si="1"/>
        <v>35</v>
      </c>
      <c r="B41" s="20" t="s">
        <v>62</v>
      </c>
      <c r="C41" s="26"/>
      <c r="D41" s="21"/>
      <c r="E41" s="29"/>
      <c r="F41" s="29"/>
      <c r="G41" s="22"/>
      <c r="H41" s="22"/>
      <c r="I41" s="22"/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hidden="1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hidden="1" customHeight="1" x14ac:dyDescent="0.25">
      <c r="A43" s="8">
        <f t="shared" si="1"/>
        <v>37</v>
      </c>
      <c r="B43" s="20" t="s">
        <v>63</v>
      </c>
      <c r="C43" s="26"/>
      <c r="D43" s="21"/>
      <c r="E43" s="29"/>
      <c r="F43" s="29"/>
      <c r="G43" s="22"/>
      <c r="H43" s="22"/>
      <c r="I43" s="22"/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hidden="1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hidden="1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hidden="1" customHeight="1" x14ac:dyDescent="0.25">
      <c r="A46" s="8">
        <f t="shared" si="1"/>
        <v>40</v>
      </c>
      <c r="B46" s="20" t="s">
        <v>66</v>
      </c>
      <c r="C46" s="26"/>
      <c r="D46" s="21"/>
      <c r="E46" s="29"/>
      <c r="F46" s="29"/>
      <c r="G46" s="22"/>
      <c r="H46" s="22"/>
      <c r="I46" s="22"/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hidden="1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hidden="1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hidden="1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hidden="1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hidden="1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hidden="1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 t="s">
        <v>161</v>
      </c>
      <c r="D53" s="44" t="s">
        <v>158</v>
      </c>
      <c r="E53" s="29">
        <v>45352</v>
      </c>
      <c r="F53" s="29">
        <v>45641</v>
      </c>
      <c r="G53" s="22">
        <v>1</v>
      </c>
      <c r="H53" s="22">
        <v>25</v>
      </c>
      <c r="I53" s="22">
        <v>301.89999999999998</v>
      </c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hidden="1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hidden="1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hidden="1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hidden="1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hidden="1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hidden="1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hidden="1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hidden="1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hidden="1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hidden="1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hidden="1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hidden="1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hidden="1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hidden="1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hidden="1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hidden="1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hidden="1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hidden="1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hidden="1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hidden="1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hidden="1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hidden="1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hidden="1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hidden="1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hidden="1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hidden="1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hidden="1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hidden="1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hidden="1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hidden="1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hidden="1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hidden="1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hidden="1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hidden="1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hidden="1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hidden="1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hidden="1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hidden="1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hidden="1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hidden="1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hidden="1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hidden="1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hidden="1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hidden="1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hidden="1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hidden="1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hidden="1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hidden="1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hidden="1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hidden="1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hidden="1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hidden="1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hidden="1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hidden="1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hidden="1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hidden="1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hidden="1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hidden="1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hidden="1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hidden="1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hidden="1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hidden="1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hidden="1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hidden="1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hidden="1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hidden="1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hidden="1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hidden="1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hidden="1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hidden="1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hidden="1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hidden="1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hidden="1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hidden="1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hidden="1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hidden="1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hidden="1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hidden="1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hidden="1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hidden="1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hidden="1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hidden="1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1293.42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3">
      <c r="A137" s="45" t="s">
        <v>15</v>
      </c>
      <c r="B137" s="13" t="s">
        <v>16</v>
      </c>
      <c r="C137" s="13" t="s">
        <v>17</v>
      </c>
      <c r="D137" s="48" t="s">
        <v>18</v>
      </c>
      <c r="E137" s="48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3">
      <c r="A138" s="45"/>
      <c r="B138" s="13" t="s">
        <v>19</v>
      </c>
      <c r="C138" s="13" t="s">
        <v>20</v>
      </c>
      <c r="D138" s="48" t="s">
        <v>20</v>
      </c>
      <c r="E138" s="48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49">
        <f>B139+C139</f>
        <v>0</v>
      </c>
      <c r="E139" s="49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6" t="s">
        <v>26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autoFilter ref="A6:K135">
    <filterColumn colId="8">
      <customFilters>
        <customFilter operator="notEqual" val=" "/>
      </customFilters>
    </filterColumn>
  </autoFilter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topLeftCell="A95" workbookViewId="0">
      <selection activeCell="Q118" sqref="Q118"/>
    </sheetView>
  </sheetViews>
  <sheetFormatPr defaultRowHeight="13.8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ČZ č. 2-2024- LS Pezinok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2024-01-24T08:16:24Z</dcterms:modified>
</cp:coreProperties>
</file>