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/>
  <c r="I26"/>
  <c r="I25"/>
  <c r="I24"/>
  <c r="I23"/>
  <c r="I22"/>
  <c r="I21"/>
  <c r="I20"/>
  <c r="I19"/>
  <c r="I18"/>
  <c r="I17"/>
  <c r="I15"/>
  <c r="I16"/>
  <c r="I14"/>
  <c r="K16" l="1"/>
  <c r="J16"/>
  <c r="K15"/>
  <c r="J15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K27"/>
  <c r="J27"/>
  <c r="J14"/>
  <c r="K14"/>
  <c r="I28"/>
  <c r="J28" l="1"/>
  <c r="K28"/>
  <c r="H29" l="1"/>
</calcChain>
</file>

<file path=xl/sharedStrings.xml><?xml version="1.0" encoding="utf-8"?>
<sst xmlns="http://schemas.openxmlformats.org/spreadsheetml/2006/main" count="102" uniqueCount="67">
  <si>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</si>
  <si>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</si>
  <si>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</si>
  <si>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</si>
  <si>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</si>
  <si>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</si>
  <si>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</si>
  <si>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</si>
  <si>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</si>
  <si>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</si>
  <si>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</si>
  <si>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</si>
  <si>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</si>
  <si>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</si>
  <si>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</si>
  <si>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</si>
  <si>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</si>
  <si>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</si>
  <si>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</si>
  <si>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</si>
  <si>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</si>
  <si>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</si>
  <si>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</si>
  <si>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</si>
  <si>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Potraviny pre ŠJ MŠ Jaltská 33, Košice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</si>
  <si>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</si>
  <si>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</si>
  <si>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</si>
  <si>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</si>
  <si>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</si>
  <si>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</si>
  <si>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</si>
  <si>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</si>
  <si>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</si>
  <si>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</si>
  <si>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Kategória č. 4 - Mäso a mäsové výrobky</t>
  </si>
  <si>
    <t>15113000 - Bravčové mäso</t>
  </si>
  <si>
    <t xml:space="preserve">Bravčové stehno </t>
  </si>
  <si>
    <t xml:space="preserve">Bravčové karé </t>
  </si>
  <si>
    <t xml:space="preserve">Bravčové pliecko </t>
  </si>
  <si>
    <t>15111100 - Hovädzie mäso</t>
  </si>
  <si>
    <t>Hovädzie zadné – z mladých býčkov</t>
  </si>
  <si>
    <t>Hovädzí roštenec z mladého býčka</t>
  </si>
  <si>
    <t>15111200-1  Teľacia mäso</t>
  </si>
  <si>
    <t>Teľacie stehno</t>
  </si>
  <si>
    <t>15112100-7 čerstvá chladená hydina</t>
  </si>
  <si>
    <t>Kurací stehenný plátok bez kosti a kože /nie mäsový prípravok/.</t>
  </si>
  <si>
    <t xml:space="preserve">15112100-7                   čerstvá chladená hydina       </t>
  </si>
  <si>
    <t>Kuracie prsia - rezne bez kostí a kože / nie mäsový prípravok /.</t>
  </si>
  <si>
    <t>15120000-8</t>
  </si>
  <si>
    <t>Šunka dusená, strojová výberová 100g nárez</t>
  </si>
  <si>
    <t xml:space="preserve">Šunková saláma </t>
  </si>
  <si>
    <t>Šunka bezlepková</t>
  </si>
  <si>
    <t>Slanina údená</t>
  </si>
  <si>
    <t>Párky</t>
  </si>
  <si>
    <t xml:space="preserve">Čerstvé chladené mäso, kuchynská úprava bez kosti a kože, nie zmrazené, hlbokozmrazené ani rozmrazované mäso, nebalené, voľne uložené.  </t>
  </si>
  <si>
    <t xml:space="preserve"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</si>
  <si>
    <t xml:space="preserve">Čerstvé chladené mäso, kuchynská úprava bez kosti a kože, nie zmrazené, hlbokozmrazené ani rozmrazované mäso, nebalené, voľne uložené. Etikety na teľacom mäse musia obsahovať referenčný  kód, ktorý umožňuje identifikovať jeho pôvod a podrobnosti o tom, kde bolo zviera zabité a kde bolo vykonané jeho ďalšie spracovanie. </t>
  </si>
  <si>
    <t>Kurací stehenný plátok - bez kosti a kože, mäso je  svetloružovej farby, lesklé bez škvŕn a zápachu. Na povrchu sa môžu vyskytnúť malé, nesúvislé kúsky podkožného tuku.</t>
  </si>
  <si>
    <t>Kuracie prsia - čistý prsný sval bez obsahu vnútorného tuku, bez šliach a chrupaviek. Mäso je svetloružovo farby, lesklé bez škvŕn a zápachu,Na povrchu sa môžu vyskytnúť malé, nesúvislé kúsky podkožného tuku.</t>
  </si>
  <si>
    <t>čerstvá, bravčová,  výberová, podiel mäsa min. 85 %,jedlá soľ, prírodné koreniny</t>
  </si>
  <si>
    <t>čerstvá, bravčová,  výberová, podiel mäsa min. 80 %,jedlá soľ, prírodné koreniny</t>
  </si>
  <si>
    <t>čerstvá, bravčová,  výberová, podiel mäsa min. 85 %,jedlá soľ, prírodné koreniny, bez lepku</t>
  </si>
  <si>
    <t>bravčová slanina, jedlá soľ, bez kože.</t>
  </si>
  <si>
    <t>čerstvé, bravčové, podiel mäsa min. 85 %, bravčové kože, pitná voda, jedlá soľ, prírodné koreniny</t>
  </si>
  <si>
    <t>voľné</t>
  </si>
  <si>
    <t>kg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</si>
</sst>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6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63"/>
      <name val="Times New Roman"/>
      <family val="1"/>
      <charset val="238"/>
    </font>
    <font>
      <sz val="11.5"/>
      <color indexed="8"/>
      <name val="Times New Roman"/>
      <family val="1"/>
      <charset val="238"/>
    </font>
    <font>
      <sz val="12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4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1" fillId="0" borderId="5" xfId="1" applyFont="1" applyBorder="1" applyAlignment="1">
      <alignment vertical="top" wrapText="1"/>
    </xf>
    <xf numFmtId="4" fontId="11" fillId="0" borderId="5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2" applyFont="1" applyBorder="1" applyAlignment="1">
      <alignment vertical="top" wrapText="1"/>
    </xf>
    <xf numFmtId="3" fontId="11" fillId="0" borderId="1" xfId="0" applyNumberFormat="1" applyFont="1" applyBorder="1" applyAlignment="1">
      <alignment vertical="top" wrapText="1"/>
    </xf>
    <xf numFmtId="4" fontId="11" fillId="0" borderId="1" xfId="2" applyNumberFormat="1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1" fillId="3" borderId="1" xfId="0" applyFont="1" applyFill="1" applyBorder="1" applyAlignment="1">
      <alignment vertical="top" wrapText="1"/>
    </xf>
    <xf numFmtId="4" fontId="15" fillId="0" borderId="1" xfId="2" applyNumberFormat="1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0" xfId="0" applyFont="1"/>
  </cellXfs>
  <cellStyles count="3">
    <cellStyle name="Excel Built-in Normal" xfId="1"/>
    <cellStyle name="normálne" xfId="0" builtinId="0"/>
    <cellStyle name="normálne_Háro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40"/>
  <sheetViews>
    <sheetView tabSelected="1" topLeftCell="A3" zoomScale="80" zoomScaleNormal="80" workbookViewId="0">
      <selection activeCell="D25" sqref="D25"/>
    </sheetView>
  </sheetViews>
  <sheetFormatPr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>
      <c r="B2" s="32" t="s">
        <v>15</v>
      </c>
      <c r="C2" s="32"/>
      <c r="D2" s="32"/>
      <c r="E2" s="32"/>
      <c r="F2" s="32"/>
      <c r="G2" s="32"/>
      <c r="H2" s="32"/>
      <c r="I2" s="32"/>
      <c r="J2" s="32"/>
      <c r="K2" s="32"/>
    </row>
    <row r="3" spans="1:11" ht="18.75" customHeight="1">
      <c r="B3" s="2" t="s">
        <v>23</v>
      </c>
      <c r="C3" s="1" t="s">
        <v>24</v>
      </c>
    </row>
    <row r="4" spans="1:11" ht="18.75" customHeight="1">
      <c r="B4" s="2"/>
      <c r="C4" s="40" t="s">
        <v>35</v>
      </c>
      <c r="D4" s="40"/>
    </row>
    <row r="5" spans="1:11" ht="18.75" customHeight="1">
      <c r="B5" s="2"/>
      <c r="C5" s="16"/>
    </row>
    <row r="6" spans="1:11" s="4" customFormat="1" ht="15.75">
      <c r="B6" s="5" t="s">
        <v>16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31" t="s">
        <v>18</v>
      </c>
      <c r="C11" s="31"/>
      <c r="D11" s="31"/>
      <c r="E11" s="31"/>
      <c r="F11" s="31"/>
      <c r="G11" s="31"/>
      <c r="H11" s="31"/>
      <c r="I11" s="31"/>
      <c r="J11" s="31"/>
      <c r="K11" s="31"/>
    </row>
    <row r="12" spans="1:11" ht="42.75" customHeight="1">
      <c r="B12" s="34" t="s">
        <v>12</v>
      </c>
      <c r="C12" s="36" t="s">
        <v>13</v>
      </c>
      <c r="D12" s="36" t="s">
        <v>14</v>
      </c>
      <c r="E12" s="36" t="s">
        <v>19</v>
      </c>
      <c r="F12" s="34" t="s">
        <v>20</v>
      </c>
      <c r="G12" s="38" t="s">
        <v>21</v>
      </c>
      <c r="H12" s="38" t="s">
        <v>22</v>
      </c>
      <c r="I12" s="29" t="s">
        <v>9</v>
      </c>
      <c r="J12" s="7" t="s">
        <v>11</v>
      </c>
      <c r="K12" s="7" t="s">
        <v>11</v>
      </c>
    </row>
    <row r="13" spans="1:11" ht="15.75" customHeight="1">
      <c r="B13" s="35"/>
      <c r="C13" s="37"/>
      <c r="D13" s="37"/>
      <c r="E13" s="37"/>
      <c r="F13" s="35"/>
      <c r="G13" s="39"/>
      <c r="H13" s="39"/>
      <c r="I13" s="30"/>
      <c r="J13" s="17">
        <v>0.1</v>
      </c>
      <c r="K13" s="17">
        <v>0.2</v>
      </c>
    </row>
    <row r="14" spans="1:11" ht="78.75">
      <c r="A14" s="10" t="s">
        <v>6</v>
      </c>
      <c r="B14" s="21" t="s">
        <v>36</v>
      </c>
      <c r="C14" s="21" t="s">
        <v>37</v>
      </c>
      <c r="D14" s="21" t="s">
        <v>55</v>
      </c>
      <c r="E14" s="21" t="s">
        <v>65</v>
      </c>
      <c r="F14" s="27" t="s">
        <v>66</v>
      </c>
      <c r="G14" s="23">
        <v>150</v>
      </c>
      <c r="H14" s="8"/>
      <c r="I14" s="11">
        <f t="shared" ref="I14:I27" si="0">ROUND(G14*H14,2)</f>
        <v>0</v>
      </c>
      <c r="J14" s="12">
        <f>I14*$J$13</f>
        <v>0</v>
      </c>
      <c r="K14" s="12">
        <f>I14*$K$13</f>
        <v>0</v>
      </c>
    </row>
    <row r="15" spans="1:11" ht="78.75">
      <c r="A15" s="10" t="s">
        <v>7</v>
      </c>
      <c r="B15" s="21" t="s">
        <v>36</v>
      </c>
      <c r="C15" s="21" t="s">
        <v>38</v>
      </c>
      <c r="D15" s="21" t="s">
        <v>55</v>
      </c>
      <c r="E15" s="21" t="s">
        <v>65</v>
      </c>
      <c r="F15" s="27" t="s">
        <v>66</v>
      </c>
      <c r="G15" s="23">
        <v>100</v>
      </c>
      <c r="H15" s="8"/>
      <c r="I15" s="11">
        <f t="shared" si="0"/>
        <v>0</v>
      </c>
      <c r="J15" s="12">
        <f t="shared" ref="J15:J27" si="1">I15*$J$13</f>
        <v>0</v>
      </c>
      <c r="K15" s="12">
        <f t="shared" ref="K15:K27" si="2">I15*$K$13</f>
        <v>0</v>
      </c>
    </row>
    <row r="16" spans="1:11" ht="78.75">
      <c r="A16" s="10" t="s">
        <v>17</v>
      </c>
      <c r="B16" s="21" t="s">
        <v>36</v>
      </c>
      <c r="C16" s="21" t="s">
        <v>39</v>
      </c>
      <c r="D16" s="21" t="s">
        <v>55</v>
      </c>
      <c r="E16" s="21" t="s">
        <v>65</v>
      </c>
      <c r="F16" s="27" t="s">
        <v>66</v>
      </c>
      <c r="G16" s="23">
        <v>100</v>
      </c>
      <c r="H16" s="8"/>
      <c r="I16" s="11">
        <f t="shared" si="0"/>
        <v>0</v>
      </c>
      <c r="J16" s="12">
        <f t="shared" si="1"/>
        <v>0</v>
      </c>
      <c r="K16" s="12">
        <f t="shared" si="2"/>
        <v>0</v>
      </c>
    </row>
    <row r="17" spans="1:11" ht="157.5">
      <c r="A17" s="10" t="s">
        <v>25</v>
      </c>
      <c r="B17" s="21" t="s">
        <v>40</v>
      </c>
      <c r="C17" s="21" t="s">
        <v>41</v>
      </c>
      <c r="D17" s="21" t="s">
        <v>56</v>
      </c>
      <c r="E17" s="21" t="s">
        <v>65</v>
      </c>
      <c r="F17" s="27" t="s">
        <v>66</v>
      </c>
      <c r="G17" s="23">
        <v>150</v>
      </c>
      <c r="H17" s="8"/>
      <c r="I17" s="11">
        <f t="shared" si="0"/>
        <v>0</v>
      </c>
      <c r="J17" s="12">
        <f t="shared" si="1"/>
        <v>0</v>
      </c>
      <c r="K17" s="12">
        <f t="shared" si="2"/>
        <v>0</v>
      </c>
    </row>
    <row r="18" spans="1:11" ht="157.5">
      <c r="A18" s="10" t="s">
        <v>26</v>
      </c>
      <c r="B18" s="21" t="s">
        <v>40</v>
      </c>
      <c r="C18" s="21" t="s">
        <v>42</v>
      </c>
      <c r="D18" s="21" t="s">
        <v>56</v>
      </c>
      <c r="E18" s="21" t="s">
        <v>65</v>
      </c>
      <c r="F18" s="27" t="s">
        <v>66</v>
      </c>
      <c r="G18" s="23">
        <v>50</v>
      </c>
      <c r="H18" s="8"/>
      <c r="I18" s="11">
        <f t="shared" si="0"/>
        <v>0</v>
      </c>
      <c r="J18" s="12">
        <f t="shared" si="1"/>
        <v>0</v>
      </c>
      <c r="K18" s="12">
        <f t="shared" si="2"/>
        <v>0</v>
      </c>
    </row>
    <row r="19" spans="1:11" ht="157.5">
      <c r="A19" s="10" t="s">
        <v>27</v>
      </c>
      <c r="B19" s="21" t="s">
        <v>43</v>
      </c>
      <c r="C19" s="21" t="s">
        <v>44</v>
      </c>
      <c r="D19" s="21" t="s">
        <v>57</v>
      </c>
      <c r="E19" s="21" t="s">
        <v>65</v>
      </c>
      <c r="F19" s="27" t="s">
        <v>66</v>
      </c>
      <c r="G19" s="23">
        <v>40</v>
      </c>
      <c r="H19" s="8"/>
      <c r="I19" s="11">
        <f t="shared" si="0"/>
        <v>0</v>
      </c>
      <c r="J19" s="12">
        <f t="shared" si="1"/>
        <v>0</v>
      </c>
      <c r="K19" s="12">
        <f t="shared" si="2"/>
        <v>0</v>
      </c>
    </row>
    <row r="20" spans="1:11" ht="78.75">
      <c r="A20" s="10" t="s">
        <v>28</v>
      </c>
      <c r="B20" s="21" t="s">
        <v>45</v>
      </c>
      <c r="C20" s="21" t="s">
        <v>46</v>
      </c>
      <c r="D20" s="22" t="s">
        <v>58</v>
      </c>
      <c r="E20" s="21" t="s">
        <v>65</v>
      </c>
      <c r="F20" s="27" t="s">
        <v>66</v>
      </c>
      <c r="G20" s="23">
        <v>30</v>
      </c>
      <c r="H20" s="8"/>
      <c r="I20" s="11">
        <f t="shared" si="0"/>
        <v>0</v>
      </c>
      <c r="J20" s="12">
        <f t="shared" si="1"/>
        <v>0</v>
      </c>
      <c r="K20" s="12">
        <f t="shared" si="2"/>
        <v>0</v>
      </c>
    </row>
    <row r="21" spans="1:11" ht="110.25">
      <c r="A21" s="10" t="s">
        <v>29</v>
      </c>
      <c r="B21" s="24" t="s">
        <v>47</v>
      </c>
      <c r="C21" s="25" t="s">
        <v>48</v>
      </c>
      <c r="D21" s="25" t="s">
        <v>59</v>
      </c>
      <c r="E21" s="24" t="s">
        <v>65</v>
      </c>
      <c r="F21" s="28" t="s">
        <v>66</v>
      </c>
      <c r="G21" s="23">
        <v>30</v>
      </c>
      <c r="H21" s="8"/>
      <c r="I21" s="11">
        <f t="shared" si="0"/>
        <v>0</v>
      </c>
      <c r="J21" s="12">
        <f t="shared" si="1"/>
        <v>0</v>
      </c>
      <c r="K21" s="12">
        <f t="shared" si="2"/>
        <v>0</v>
      </c>
    </row>
    <row r="22" spans="1:11" ht="45">
      <c r="A22" s="10" t="s">
        <v>30</v>
      </c>
      <c r="B22" s="26" t="s">
        <v>49</v>
      </c>
      <c r="C22" s="26" t="s">
        <v>50</v>
      </c>
      <c r="D22" s="26" t="s">
        <v>60</v>
      </c>
      <c r="E22" s="26" t="s">
        <v>66</v>
      </c>
      <c r="F22" s="26" t="s">
        <v>66</v>
      </c>
      <c r="G22" s="23">
        <v>50</v>
      </c>
      <c r="H22" s="8"/>
      <c r="I22" s="11">
        <f t="shared" si="0"/>
        <v>0</v>
      </c>
      <c r="J22" s="12">
        <f t="shared" si="1"/>
        <v>0</v>
      </c>
      <c r="K22" s="12">
        <f t="shared" si="2"/>
        <v>0</v>
      </c>
    </row>
    <row r="23" spans="1:11" ht="45">
      <c r="A23" s="10" t="s">
        <v>31</v>
      </c>
      <c r="B23" s="26" t="s">
        <v>49</v>
      </c>
      <c r="C23" s="26" t="s">
        <v>51</v>
      </c>
      <c r="D23" s="26" t="s">
        <v>61</v>
      </c>
      <c r="E23" s="26" t="s">
        <v>66</v>
      </c>
      <c r="F23" s="26" t="s">
        <v>66</v>
      </c>
      <c r="G23" s="23">
        <v>30</v>
      </c>
      <c r="H23" s="8"/>
      <c r="I23" s="11">
        <f t="shared" si="0"/>
        <v>0</v>
      </c>
      <c r="J23" s="12">
        <f t="shared" si="1"/>
        <v>0</v>
      </c>
      <c r="K23" s="12">
        <f t="shared" si="2"/>
        <v>0</v>
      </c>
    </row>
    <row r="24" spans="1:11" ht="45">
      <c r="A24" s="10" t="s">
        <v>32</v>
      </c>
      <c r="B24" s="26" t="s">
        <v>49</v>
      </c>
      <c r="C24" s="26" t="s">
        <v>52</v>
      </c>
      <c r="D24" s="26" t="s">
        <v>62</v>
      </c>
      <c r="E24" s="26" t="s">
        <v>66</v>
      </c>
      <c r="F24" s="26" t="s">
        <v>66</v>
      </c>
      <c r="G24" s="23">
        <v>10</v>
      </c>
      <c r="H24" s="8"/>
      <c r="I24" s="11">
        <f t="shared" si="0"/>
        <v>0</v>
      </c>
      <c r="J24" s="12">
        <f t="shared" si="1"/>
        <v>0</v>
      </c>
      <c r="K24" s="12">
        <f t="shared" si="2"/>
        <v>0</v>
      </c>
    </row>
    <row r="25" spans="1:11" ht="15.75">
      <c r="A25" s="10" t="s">
        <v>33</v>
      </c>
      <c r="B25" s="26" t="s">
        <v>49</v>
      </c>
      <c r="C25" s="26" t="s">
        <v>53</v>
      </c>
      <c r="D25" s="26" t="s">
        <v>63</v>
      </c>
      <c r="E25" s="26" t="s">
        <v>66</v>
      </c>
      <c r="F25" s="26" t="s">
        <v>66</v>
      </c>
      <c r="G25" s="23">
        <v>2</v>
      </c>
      <c r="H25" s="8"/>
      <c r="I25" s="11">
        <f t="shared" si="0"/>
        <v>0</v>
      </c>
      <c r="J25" s="12">
        <f t="shared" si="1"/>
        <v>0</v>
      </c>
      <c r="K25" s="12">
        <f t="shared" si="2"/>
        <v>0</v>
      </c>
    </row>
    <row r="26" spans="1:11" ht="45">
      <c r="A26" s="10" t="s">
        <v>34</v>
      </c>
      <c r="B26" s="26" t="s">
        <v>49</v>
      </c>
      <c r="C26" s="26" t="s">
        <v>54</v>
      </c>
      <c r="D26" s="26" t="s">
        <v>64</v>
      </c>
      <c r="E26" s="26" t="s">
        <v>66</v>
      </c>
      <c r="F26" s="26" t="s">
        <v>66</v>
      </c>
      <c r="G26" s="23">
        <v>2</v>
      </c>
      <c r="H26" s="8"/>
      <c r="I26" s="11">
        <f t="shared" si="0"/>
        <v>0</v>
      </c>
      <c r="J26" s="12">
        <f t="shared" si="1"/>
        <v>0</v>
      </c>
      <c r="K26" s="12">
        <f t="shared" si="2"/>
        <v>0</v>
      </c>
    </row>
    <row r="27" spans="1:11" ht="15.75">
      <c r="A27" s="10"/>
      <c r="B27" s="19"/>
      <c r="C27" s="19"/>
      <c r="D27" s="19"/>
      <c r="E27" s="19"/>
      <c r="F27" s="19"/>
      <c r="G27" s="20"/>
      <c r="H27" s="8"/>
      <c r="I27" s="11">
        <f t="shared" si="0"/>
        <v>0</v>
      </c>
      <c r="J27" s="12">
        <f t="shared" si="1"/>
        <v>0</v>
      </c>
      <c r="K27" s="12">
        <f t="shared" si="2"/>
        <v>0</v>
      </c>
    </row>
    <row r="28" spans="1:11" ht="15.75">
      <c r="A28" s="4"/>
      <c r="D28" s="9"/>
      <c r="E28" s="9"/>
      <c r="F28" s="9"/>
      <c r="G28" s="33" t="s">
        <v>8</v>
      </c>
      <c r="H28" s="33"/>
      <c r="I28" s="15">
        <f>SUM(I14:I27)</f>
        <v>0</v>
      </c>
      <c r="J28" s="13">
        <f>SUM(J14:J27)</f>
        <v>0</v>
      </c>
      <c r="K28" s="13">
        <f>SUM(K14:K27)</f>
        <v>0</v>
      </c>
    </row>
    <row r="29" spans="1:11" ht="57">
      <c r="B29" s="4"/>
      <c r="G29" s="14" t="s">
        <v>10</v>
      </c>
      <c r="H29" s="18">
        <f>SUM(I28:K28)</f>
        <v>0</v>
      </c>
      <c r="I29" s="4"/>
      <c r="J29" s="4"/>
      <c r="K29" s="4"/>
    </row>
    <row r="30" spans="1:11" ht="15.75">
      <c r="B30" s="4"/>
      <c r="G30" s="4"/>
      <c r="H30" s="4"/>
      <c r="I30" s="4"/>
      <c r="J30" s="4"/>
      <c r="K30" s="4"/>
    </row>
    <row r="31" spans="1:11" ht="15.75">
      <c r="B31" s="4" t="s">
        <v>0</v>
      </c>
      <c r="C31" s="4"/>
      <c r="D31" s="4"/>
      <c r="E31" s="4"/>
      <c r="F31" s="4"/>
      <c r="G31" s="4"/>
      <c r="H31" s="4"/>
      <c r="I31" s="4"/>
      <c r="J31" s="4"/>
      <c r="K31" s="4"/>
    </row>
    <row r="32" spans="1:11" ht="15.75"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2:11" ht="15.75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2:11" ht="15.75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2:11" ht="15.75"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2:11" ht="15.75"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2:11" ht="15.75">
      <c r="C37" s="4"/>
      <c r="D37" s="4"/>
      <c r="E37" s="4"/>
      <c r="F37" s="4"/>
      <c r="G37"/>
      <c r="H37"/>
      <c r="I37"/>
      <c r="J37"/>
      <c r="K37"/>
    </row>
    <row r="38" spans="2:11" ht="15.75">
      <c r="B38" s="4" t="s">
        <v>1</v>
      </c>
      <c r="D38" s="4"/>
      <c r="E38" s="4"/>
      <c r="F38" s="4"/>
    </row>
    <row r="39" spans="2:11" ht="15.75">
      <c r="B39" s="4" t="s">
        <v>2</v>
      </c>
      <c r="D39" s="4"/>
      <c r="E39" s="4"/>
      <c r="F39" s="4"/>
    </row>
    <row r="40" spans="2:11">
      <c r="C40" s="3"/>
      <c r="D40"/>
      <c r="E40"/>
      <c r="F40"/>
    </row>
  </sheetData>
  <mergeCells count="12">
    <mergeCell ref="I12:I13"/>
    <mergeCell ref="B11:K11"/>
    <mergeCell ref="B2:K2"/>
    <mergeCell ref="G28:H28"/>
    <mergeCell ref="B12:B13"/>
    <mergeCell ref="C12:C13"/>
    <mergeCell ref="D12:D13"/>
    <mergeCell ref="F12:F13"/>
    <mergeCell ref="G12:G13"/>
    <mergeCell ref="H12:H13"/>
    <mergeCell ref="E12:E13"/>
    <mergeCell ref="C4:D4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2024-01-24T06:14:56Z</dcterms:modified>
</cp:coreProperties>
</file>