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mko.Adrian\Documents\AD_cenári\SÚŤAŽE_cenári\ŽST Levice, OV + SZZ_Súťaž na realiz_od 11.2022\Stavba B_súpis položiek\verzia 2\"/>
    </mc:Choice>
  </mc:AlternateContent>
  <bookViews>
    <workbookView xWindow="0" yWindow="0" windowWidth="13730" windowHeight="7190" activeTab="1"/>
  </bookViews>
  <sheets>
    <sheet name="Vrch.str." sheetId="6" r:id="rId1"/>
    <sheet name="Rekapitulácia" sheetId="7" r:id="rId2"/>
  </sheets>
  <definedNames>
    <definedName name="_xlnm.Print_Area" localSheetId="1">Rekapitulácia!$A$1:$G$48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7" l="1"/>
  <c r="F10" i="7" l="1"/>
  <c r="F11" i="7" s="1"/>
  <c r="G48" i="7" l="1"/>
</calcChain>
</file>

<file path=xl/sharedStrings.xml><?xml version="1.0" encoding="utf-8"?>
<sst xmlns="http://schemas.openxmlformats.org/spreadsheetml/2006/main" count="56" uniqueCount="54">
  <si>
    <t>Všeobecné položky</t>
  </si>
  <si>
    <t>MJ</t>
  </si>
  <si>
    <t>Predpokladaný počet vlastníkov</t>
  </si>
  <si>
    <t>Všeobecné položky celkom</t>
  </si>
  <si>
    <t>SÚPIS POLOŽIEK</t>
  </si>
  <si>
    <t>PČ</t>
  </si>
  <si>
    <t>Popis</t>
  </si>
  <si>
    <t>DSPRS</t>
  </si>
  <si>
    <t>IČ pre DSPRS</t>
  </si>
  <si>
    <t>IČ ku kolaudácií</t>
  </si>
  <si>
    <t>DSRS</t>
  </si>
  <si>
    <t>MPV</t>
  </si>
  <si>
    <t>Paušálna cena (EUR)</t>
  </si>
  <si>
    <t>vlastník</t>
  </si>
  <si>
    <t>SO 26 Zrušenie izolovaných stykov</t>
  </si>
  <si>
    <t>SO 25 Ukoľajnenie ŽST Veľké Kozmálovce</t>
  </si>
  <si>
    <t>SO 24 Rekonštrukcia vonkajšieho osvetlenia zastávka Hronské Kľačany</t>
  </si>
  <si>
    <t>SO 23 Rekonštrukcia vonkajšieho osvetlenia zastávka Tlmače</t>
  </si>
  <si>
    <t>SO 22 Rekonštrukcia transformačnej stanice ŽST Veľké Kozmálovce</t>
  </si>
  <si>
    <t>SO 21 Vonkajšie osvetlenie ŽST Veľké Kozmálovce</t>
  </si>
  <si>
    <t>SO 20 Úprava trakčného vedenia</t>
  </si>
  <si>
    <t>SO 19 Elektrický ohrev výhybiek</t>
  </si>
  <si>
    <t>SO 18 Náhradný zdroj elektrickej energie (NZE)</t>
  </si>
  <si>
    <t>SO 17 Stavebné úpravy výpravnej budovy</t>
  </si>
  <si>
    <t>SO 16 Káblovod</t>
  </si>
  <si>
    <t>SO 15 Priecestná konštrukcia km 8,405</t>
  </si>
  <si>
    <t>SO 14 Nástupištia a nakladacia rampa</t>
  </si>
  <si>
    <t>SO 13 Železničný spodok a zvršok</t>
  </si>
  <si>
    <t>PS 10 DOZZ ŽST Veľké Kozmálovce</t>
  </si>
  <si>
    <t>PS 11 Staničné zabezpečovacie zariadenie ŽST Veľké Kozmálovce</t>
  </si>
  <si>
    <t xml:space="preserve">PS 13 Veľké Kozmálovce – Levice, traťové zabezpečovacie zariadenie; </t>
  </si>
  <si>
    <t>Stavba B 
DOZZ ŽST Veľké Kozmálovce</t>
  </si>
  <si>
    <t>DOZZ ŽST Veľké Kozmálovce</t>
  </si>
  <si>
    <t>Jednotková cena 
(EUR)</t>
  </si>
  <si>
    <t>Cena celkom
(EUR)</t>
  </si>
  <si>
    <t>Paušálna cena
(EUR)</t>
  </si>
  <si>
    <t xml:space="preserve">PS 12 Veľké Kozmálovce – Kozárovce, traťové zabezpečovacie zariadenie </t>
  </si>
  <si>
    <t>PS 14 Priecestné zabezpečovacie zariadenie v km 8,405</t>
  </si>
  <si>
    <t xml:space="preserve"> PS 15 Priecestné zabezpečovacie zariadenie v km 9,982</t>
  </si>
  <si>
    <t>PS 16 Priecestné zabezpečovacie zariadenie v km 10,646</t>
  </si>
  <si>
    <t>PS 17 Priecestné zabezpečovacie zariadenie v km 11,312</t>
  </si>
  <si>
    <t xml:space="preserve">PS 18 Metalická a optická kabelizácia SZZ Veľké Kozmálovce </t>
  </si>
  <si>
    <t xml:space="preserve">PS 19 Metalická a optická kabelizácia PZZ v km 8,405, 9,982, 10,464 a 11,312 </t>
  </si>
  <si>
    <t>PS 20 Úprava dispozičných zapojovačov v ŽST Veľké Kozmálovce</t>
  </si>
  <si>
    <t>PS 21 HAVIS a rozhlasové zariadenia v ŽST Veľké Kozmálovce</t>
  </si>
  <si>
    <t>PS 22 HAVIS a rozhlasové zariadenia zastávka Hronské Kľačany</t>
  </si>
  <si>
    <t>PS 23 HAVIS a rozhlasové zariadenia zastávka Tlmače</t>
  </si>
  <si>
    <t>PS 24 PSN – Poplachový systém narušenia</t>
  </si>
  <si>
    <t xml:space="preserve">PS 25 Kamerový systém       </t>
  </si>
  <si>
    <t>PS 26 Štruktúrovaná kabeláž</t>
  </si>
  <si>
    <t>Stavba B celkom</t>
  </si>
  <si>
    <t>Realizácia stavby B celkom</t>
  </si>
  <si>
    <t>Realizácia stavby B</t>
  </si>
  <si>
    <t>Rekapitulácia stavby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</si>
</sst>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MS Sans Serif"/>
      <charset val="1"/>
    </font>
    <font>
      <sz val="8"/>
      <name val="MS Sans Serif"/>
      <family val="2"/>
      <charset val="238"/>
    </font>
    <font>
      <sz val="10"/>
      <name val="Arial"/>
      <family val="2"/>
      <charset val="238"/>
    </font>
    <font>
      <sz val="8"/>
      <name val="Trebuchet MS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CE"/>
      <family val="2"/>
      <charset val="238"/>
    </font>
    <font>
      <sz val="10"/>
      <name val="AT*Switzerland Narrow"/>
    </font>
    <font>
      <sz val="10"/>
      <name val="Arial Narrow"/>
      <family val="2"/>
      <charset val="238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40">
    <xf numFmtId="0" fontId="0" fillId="0" borderId="0"/>
    <xf numFmtId="0" fontId="2" fillId="0" borderId="0" applyAlignment="0">
      <alignment vertical="top" wrapText="1"/>
      <protection locked="0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24" fillId="0" borderId="0">
      <alignment horizontal="center" vertical="center" wrapText="1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2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1" fillId="0" borderId="0"/>
    <xf numFmtId="0" fontId="3" fillId="0" borderId="0" applyAlignment="0">
      <alignment vertical="top"/>
      <protection locked="0"/>
    </xf>
    <xf numFmtId="0" fontId="4" fillId="0" borderId="0"/>
    <xf numFmtId="0" fontId="5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23" fillId="0" borderId="0"/>
    <xf numFmtId="0" fontId="23" fillId="18" borderId="5" applyNumberFormat="0" applyFon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25" fillId="0" borderId="0" applyAlignment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8" applyNumberFormat="0" applyAlignment="0" applyProtection="0"/>
    <xf numFmtId="0" fontId="19" fillId="19" borderId="8" applyNumberFormat="0" applyAlignment="0" applyProtection="0"/>
    <xf numFmtId="0" fontId="20" fillId="19" borderId="9" applyNumberFormat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</cellStyleXfs>
  <cellXfs count="56">
    <xf numFmtId="0" fontId="0" fillId="0" borderId="0" xfId="0"/>
    <xf numFmtId="0" fontId="29" fillId="0" borderId="10" xfId="121" applyFont="1" applyBorder="1" applyAlignment="1" applyProtection="1">
      <alignment horizontal="center" vertical="center"/>
    </xf>
    <xf numFmtId="0" fontId="27" fillId="0" borderId="0" xfId="121" applyFont="1" applyAlignment="1" applyProtection="1">
      <alignment vertical="center"/>
    </xf>
    <xf numFmtId="0" fontId="26" fillId="0" borderId="0" xfId="121" applyFont="1" applyAlignment="1" applyProtection="1">
      <alignment vertical="center"/>
    </xf>
    <xf numFmtId="0" fontId="29" fillId="0" borderId="12" xfId="121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4" fontId="29" fillId="0" borderId="12" xfId="121" applyNumberFormat="1" applyFont="1" applyBorder="1" applyAlignment="1" applyProtection="1">
      <alignment horizontal="right" vertical="center"/>
    </xf>
    <xf numFmtId="0" fontId="29" fillId="0" borderId="15" xfId="121" applyFont="1" applyFill="1" applyBorder="1" applyAlignment="1" applyProtection="1">
      <alignment horizontal="center" vertical="center"/>
    </xf>
    <xf numFmtId="0" fontId="29" fillId="0" borderId="15" xfId="121" applyFont="1" applyFill="1" applyBorder="1" applyAlignment="1" applyProtection="1">
      <alignment horizontal="center" vertical="center" wrapText="1"/>
    </xf>
    <xf numFmtId="4" fontId="29" fillId="0" borderId="16" xfId="121" applyNumberFormat="1" applyFont="1" applyFill="1" applyBorder="1" applyAlignment="1" applyProtection="1">
      <alignment horizontal="right" vertical="center" wrapText="1"/>
    </xf>
    <xf numFmtId="4" fontId="29" fillId="0" borderId="15" xfId="121" applyNumberFormat="1" applyFont="1" applyFill="1" applyBorder="1" applyAlignment="1" applyProtection="1">
      <alignment horizontal="center" vertical="center" wrapText="1"/>
    </xf>
    <xf numFmtId="4" fontId="29" fillId="0" borderId="15" xfId="121" applyNumberFormat="1" applyFont="1" applyFill="1" applyBorder="1" applyAlignment="1" applyProtection="1">
      <alignment horizontal="right" vertical="center" wrapText="1"/>
    </xf>
    <xf numFmtId="0" fontId="28" fillId="24" borderId="10" xfId="121" applyFont="1" applyFill="1" applyBorder="1" applyAlignment="1" applyProtection="1">
      <alignment horizontal="center" vertical="center" wrapText="1"/>
    </xf>
    <xf numFmtId="0" fontId="28" fillId="24" borderId="10" xfId="121" applyFont="1" applyFill="1" applyBorder="1" applyAlignment="1" applyProtection="1">
      <alignment horizontal="center" vertical="center"/>
    </xf>
    <xf numFmtId="4" fontId="30" fillId="24" borderId="14" xfId="121" applyNumberFormat="1" applyFont="1" applyFill="1" applyBorder="1" applyAlignment="1" applyProtection="1">
      <alignment horizontal="left" vertical="center"/>
    </xf>
    <xf numFmtId="4" fontId="30" fillId="24" borderId="14" xfId="121" applyNumberFormat="1" applyFont="1" applyFill="1" applyBorder="1" applyAlignment="1" applyProtection="1">
      <alignment vertical="center"/>
    </xf>
    <xf numFmtId="4" fontId="30" fillId="24" borderId="10" xfId="121" applyNumberFormat="1" applyFont="1" applyFill="1" applyBorder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29" fillId="0" borderId="10" xfId="121" applyFont="1" applyFill="1" applyBorder="1" applyAlignment="1" applyProtection="1">
      <alignment horizontal="center" vertical="center"/>
    </xf>
    <xf numFmtId="0" fontId="29" fillId="0" borderId="10" xfId="121" applyFont="1" applyFill="1" applyBorder="1" applyAlignment="1" applyProtection="1">
      <alignment horizontal="left" vertical="center"/>
    </xf>
    <xf numFmtId="0" fontId="29" fillId="0" borderId="10" xfId="121" applyFont="1" applyBorder="1" applyAlignment="1" applyProtection="1">
      <alignment horizontal="left" vertical="center"/>
    </xf>
    <xf numFmtId="0" fontId="35" fillId="25" borderId="14" xfId="121" applyFont="1" applyFill="1" applyBorder="1" applyAlignment="1" applyProtection="1">
      <alignment horizontal="left" vertical="center"/>
    </xf>
    <xf numFmtId="4" fontId="35" fillId="25" borderId="14" xfId="121" applyNumberFormat="1" applyFont="1" applyFill="1" applyBorder="1" applyAlignment="1" applyProtection="1">
      <alignment horizontal="left" vertical="center"/>
    </xf>
    <xf numFmtId="4" fontId="35" fillId="25" borderId="14" xfId="121" applyNumberFormat="1" applyFont="1" applyFill="1" applyBorder="1" applyAlignment="1" applyProtection="1">
      <alignment vertical="center"/>
    </xf>
    <xf numFmtId="4" fontId="35" fillId="25" borderId="10" xfId="121" applyNumberFormat="1" applyFont="1" applyFill="1" applyBorder="1" applyAlignment="1" applyProtection="1">
      <alignment vertical="center"/>
    </xf>
    <xf numFmtId="0" fontId="35" fillId="25" borderId="13" xfId="121" applyFont="1" applyFill="1" applyBorder="1" applyAlignment="1" applyProtection="1">
      <alignment vertical="center"/>
    </xf>
    <xf numFmtId="0" fontId="35" fillId="25" borderId="14" xfId="121" applyFont="1" applyFill="1" applyBorder="1" applyAlignment="1" applyProtection="1">
      <alignment vertical="center"/>
    </xf>
    <xf numFmtId="0" fontId="28" fillId="0" borderId="10" xfId="121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8" fillId="0" borderId="0" xfId="0" applyFont="1" applyAlignment="1" applyProtection="1">
      <alignment vertical="center"/>
    </xf>
    <xf numFmtId="4" fontId="29" fillId="26" borderId="12" xfId="121" applyNumberFormat="1" applyFont="1" applyFill="1" applyBorder="1" applyAlignment="1" applyProtection="1">
      <alignment vertical="center"/>
      <protection locked="0"/>
    </xf>
    <xf numFmtId="0" fontId="30" fillId="24" borderId="14" xfId="121" applyFont="1" applyFill="1" applyBorder="1" applyAlignment="1" applyProtection="1">
      <alignment horizontal="left" vertical="center"/>
    </xf>
    <xf numFmtId="0" fontId="28" fillId="0" borderId="13" xfId="121" applyFont="1" applyFill="1" applyBorder="1" applyAlignment="1" applyProtection="1">
      <alignment horizontal="left" vertical="center"/>
    </xf>
    <xf numFmtId="0" fontId="28" fillId="0" borderId="14" xfId="121" applyFont="1" applyFill="1" applyBorder="1" applyAlignment="1" applyProtection="1">
      <alignment horizontal="left" vertical="center"/>
    </xf>
    <xf numFmtId="0" fontId="28" fillId="0" borderId="11" xfId="121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 wrapText="1"/>
    </xf>
    <xf numFmtId="0" fontId="3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4" fontId="30" fillId="24" borderId="13" xfId="121" applyNumberFormat="1" applyFont="1" applyFill="1" applyBorder="1" applyAlignment="1" applyProtection="1">
      <alignment horizontal="center" vertical="center"/>
    </xf>
    <xf numFmtId="4" fontId="30" fillId="24" borderId="11" xfId="121" applyNumberFormat="1" applyFont="1" applyFill="1" applyBorder="1" applyAlignment="1" applyProtection="1">
      <alignment horizontal="center" vertical="center"/>
    </xf>
    <xf numFmtId="0" fontId="30" fillId="24" borderId="13" xfId="121" applyFont="1" applyFill="1" applyBorder="1" applyAlignment="1" applyProtection="1">
      <alignment horizontal="left" vertical="center"/>
    </xf>
    <xf numFmtId="0" fontId="30" fillId="24" borderId="14" xfId="121" applyFont="1" applyFill="1" applyBorder="1" applyAlignment="1" applyProtection="1">
      <alignment horizontal="left" vertical="center"/>
    </xf>
    <xf numFmtId="0" fontId="28" fillId="24" borderId="13" xfId="121" applyFont="1" applyFill="1" applyBorder="1" applyAlignment="1" applyProtection="1">
      <alignment horizontal="center" vertical="center"/>
    </xf>
    <xf numFmtId="0" fontId="28" fillId="24" borderId="14" xfId="121" applyFont="1" applyFill="1" applyBorder="1" applyAlignment="1" applyProtection="1">
      <alignment horizontal="center" vertical="center"/>
    </xf>
    <xf numFmtId="0" fontId="28" fillId="24" borderId="11" xfId="121" applyFont="1" applyFill="1" applyBorder="1" applyAlignment="1" applyProtection="1">
      <alignment horizontal="center" vertical="center"/>
    </xf>
    <xf numFmtId="0" fontId="28" fillId="0" borderId="13" xfId="121" applyFont="1" applyFill="1" applyBorder="1" applyAlignment="1" applyProtection="1">
      <alignment horizontal="left" vertical="center"/>
    </xf>
    <xf numFmtId="0" fontId="28" fillId="0" borderId="14" xfId="121" applyFont="1" applyFill="1" applyBorder="1" applyAlignment="1" applyProtection="1">
      <alignment horizontal="left" vertical="center"/>
    </xf>
    <xf numFmtId="0" fontId="28" fillId="0" borderId="11" xfId="121" applyFont="1" applyFill="1" applyBorder="1" applyAlignment="1" applyProtection="1">
      <alignment horizontal="left" vertical="center"/>
    </xf>
    <xf numFmtId="4" fontId="29" fillId="0" borderId="15" xfId="0" applyNumberFormat="1" applyFont="1" applyFill="1" applyBorder="1" applyAlignment="1" applyProtection="1">
      <alignment vertical="center" wrapText="1"/>
    </xf>
    <xf numFmtId="4" fontId="29" fillId="26" borderId="10" xfId="0" applyNumberFormat="1" applyFont="1" applyFill="1" applyBorder="1" applyAlignment="1" applyProtection="1">
      <alignment vertical="center" wrapText="1"/>
      <protection locked="0"/>
    </xf>
  </cellXfs>
  <cellStyles count="140">
    <cellStyle name="20 % - zvýraznenie1 2" xfId="2"/>
    <cellStyle name="20 % - zvýraznenie2 2" xfId="3"/>
    <cellStyle name="20 % - zvýraznenie3 2" xfId="4"/>
    <cellStyle name="20 % - zvýraznenie4 2" xfId="5"/>
    <cellStyle name="20 % - zvýraznenie5 2" xfId="6"/>
    <cellStyle name="20 % - zvýraznenie6 2" xfId="7"/>
    <cellStyle name="40 % - zvýraznenie1 2" xfId="8"/>
    <cellStyle name="40 % - zvýraznenie2 2" xfId="9"/>
    <cellStyle name="40 % - zvýraznenie3 2" xfId="10"/>
    <cellStyle name="40 % - zvýraznenie4 2" xfId="11"/>
    <cellStyle name="40 % - zvýraznenie5 2" xfId="12"/>
    <cellStyle name="40 % - zvýraznenie6 2" xfId="13"/>
    <cellStyle name="60 % - zvýraznenie1 2" xfId="14"/>
    <cellStyle name="60 % - zvýraznenie2 2" xfId="15"/>
    <cellStyle name="60 % - zvýraznenie3 2" xfId="16"/>
    <cellStyle name="60 % - zvýraznenie4 2" xfId="17"/>
    <cellStyle name="60 % - zvýraznenie5 2" xfId="18"/>
    <cellStyle name="60 % - zvýraznenie6 2" xfId="19"/>
    <cellStyle name="Dobrá 2" xfId="20"/>
    <cellStyle name="Kontrolná bunka 2" xfId="21"/>
    <cellStyle name="Nadpis 1 2" xfId="22"/>
    <cellStyle name="Nadpis 2 2" xfId="23"/>
    <cellStyle name="Nadpis 3 2" xfId="24"/>
    <cellStyle name="Nadpis 4 2" xfId="25"/>
    <cellStyle name="Neutrálna 2" xfId="26"/>
    <cellStyle name="Normal_035-00, 036-00, 037-00" xfId="27"/>
    <cellStyle name="Normálna" xfId="0" builtinId="0"/>
    <cellStyle name="Normálna 10" xfId="28"/>
    <cellStyle name="Normálna 11" xfId="29"/>
    <cellStyle name="Normálna 12" xfId="30"/>
    <cellStyle name="Normálna 13" xfId="31"/>
    <cellStyle name="Normálna 14" xfId="32"/>
    <cellStyle name="Normálna 15" xfId="33"/>
    <cellStyle name="Normálna 16" xfId="34"/>
    <cellStyle name="Normálna 17" xfId="35"/>
    <cellStyle name="Normálna 18" xfId="36"/>
    <cellStyle name="Normálna 19" xfId="37"/>
    <cellStyle name="Normálna 2" xfId="38"/>
    <cellStyle name="Normálna 2 2" xfId="39"/>
    <cellStyle name="Normálna 2 2 2" xfId="40"/>
    <cellStyle name="Normálna 20" xfId="41"/>
    <cellStyle name="Normálna 21" xfId="42"/>
    <cellStyle name="Normálna 22" xfId="43"/>
    <cellStyle name="Normálna 23" xfId="44"/>
    <cellStyle name="Normálna 24" xfId="45"/>
    <cellStyle name="Normálna 25" xfId="46"/>
    <cellStyle name="Normálna 26" xfId="47"/>
    <cellStyle name="Normálna 27" xfId="48"/>
    <cellStyle name="Normálna 28" xfId="49"/>
    <cellStyle name="Normálna 29" xfId="50"/>
    <cellStyle name="Normálna 3" xfId="51"/>
    <cellStyle name="Normálna 30" xfId="52"/>
    <cellStyle name="Normálna 31" xfId="53"/>
    <cellStyle name="Normálna 32" xfId="54"/>
    <cellStyle name="Normálna 33" xfId="55"/>
    <cellStyle name="Normálna 34" xfId="56"/>
    <cellStyle name="Normálna 35" xfId="57"/>
    <cellStyle name="Normálna 36" xfId="58"/>
    <cellStyle name="Normálna 37" xfId="59"/>
    <cellStyle name="Normálna 38" xfId="60"/>
    <cellStyle name="Normálna 39" xfId="61"/>
    <cellStyle name="Normálna 4" xfId="62"/>
    <cellStyle name="Normálna 40" xfId="63"/>
    <cellStyle name="Normálna 41" xfId="64"/>
    <cellStyle name="Normálna 42" xfId="65"/>
    <cellStyle name="Normálna 43" xfId="66"/>
    <cellStyle name="Normálna 44" xfId="67"/>
    <cellStyle name="Normálna 45" xfId="68"/>
    <cellStyle name="Normálna 46" xfId="69"/>
    <cellStyle name="Normálna 47" xfId="70"/>
    <cellStyle name="Normálna 48" xfId="71"/>
    <cellStyle name="Normálna 49" xfId="72"/>
    <cellStyle name="Normálna 5" xfId="73"/>
    <cellStyle name="Normálna 50" xfId="74"/>
    <cellStyle name="Normálna 51" xfId="75"/>
    <cellStyle name="Normálna 52" xfId="76"/>
    <cellStyle name="Normálna 53" xfId="77"/>
    <cellStyle name="Normálna 54" xfId="78"/>
    <cellStyle name="Normálna 55" xfId="79"/>
    <cellStyle name="Normálna 56" xfId="80"/>
    <cellStyle name="Normálna 57" xfId="81"/>
    <cellStyle name="Normálna 58" xfId="82"/>
    <cellStyle name="Normálna 59" xfId="83"/>
    <cellStyle name="Normálna 6" xfId="84"/>
    <cellStyle name="Normálna 60" xfId="85"/>
    <cellStyle name="Normálna 61" xfId="86"/>
    <cellStyle name="Normálna 62" xfId="87"/>
    <cellStyle name="Normálna 63" xfId="88"/>
    <cellStyle name="Normálna 64" xfId="89"/>
    <cellStyle name="Normálna 65" xfId="90"/>
    <cellStyle name="Normálna 66" xfId="91"/>
    <cellStyle name="Normálna 67" xfId="92"/>
    <cellStyle name="Normálna 68" xfId="93"/>
    <cellStyle name="Normálna 69" xfId="94"/>
    <cellStyle name="Normálna 7" xfId="95"/>
    <cellStyle name="Normálna 70" xfId="96"/>
    <cellStyle name="Normálna 71" xfId="97"/>
    <cellStyle name="Normálna 72" xfId="98"/>
    <cellStyle name="Normálna 73" xfId="99"/>
    <cellStyle name="Normálna 74" xfId="100"/>
    <cellStyle name="Normálna 75" xfId="101"/>
    <cellStyle name="Normálna 76" xfId="102"/>
    <cellStyle name="Normálna 77" xfId="103"/>
    <cellStyle name="Normálna 78" xfId="104"/>
    <cellStyle name="Normálna 79" xfId="105"/>
    <cellStyle name="Normálna 8" xfId="106"/>
    <cellStyle name="Normálna 80" xfId="107"/>
    <cellStyle name="Normálna 81" xfId="108"/>
    <cellStyle name="Normálna 82" xfId="109"/>
    <cellStyle name="Normálna 83" xfId="110"/>
    <cellStyle name="Normálna 84" xfId="111"/>
    <cellStyle name="Normálna 85" xfId="112"/>
    <cellStyle name="Normálna 86" xfId="113"/>
    <cellStyle name="Normálna 87" xfId="114"/>
    <cellStyle name="Normálna 88" xfId="115"/>
    <cellStyle name="Normálna 89" xfId="116"/>
    <cellStyle name="Normálna 9" xfId="117"/>
    <cellStyle name="Normálna 90" xfId="1"/>
    <cellStyle name="normálne 2" xfId="118"/>
    <cellStyle name="normálne 3" xfId="119"/>
    <cellStyle name="normálne 4" xfId="120"/>
    <cellStyle name="normálne 4 2" xfId="121"/>
    <cellStyle name="normálne 5" xfId="122"/>
    <cellStyle name="Poznámka 2" xfId="123"/>
    <cellStyle name="Prepojená bunka 2" xfId="124"/>
    <cellStyle name="Spolu 2" xfId="125"/>
    <cellStyle name="tender" xfId="126"/>
    <cellStyle name="Text upozornenia 2" xfId="127"/>
    <cellStyle name="Titul 2" xfId="128"/>
    <cellStyle name="Vstup 2" xfId="129"/>
    <cellStyle name="Výpočet 2" xfId="130"/>
    <cellStyle name="Výstup 2" xfId="131"/>
    <cellStyle name="Vysvetľujúci text 2" xfId="132"/>
    <cellStyle name="Zlá 2" xfId="133"/>
    <cellStyle name="Zvýraznenie1 2" xfId="134"/>
    <cellStyle name="Zvýraznenie2 2" xfId="135"/>
    <cellStyle name="Zvýraznenie3 2" xfId="136"/>
    <cellStyle name="Zvýraznenie4 2" xfId="137"/>
    <cellStyle name="Zvýraznenie5 2" xfId="138"/>
    <cellStyle name="Zvýraznenie6 2" xfId="139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E24"/>
  <sheetViews>
    <sheetView showGridLines="0" zoomScaleNormal="100" workbookViewId="0">
      <selection activeCell="A20" sqref="A20:E20"/>
    </sheetView>
  </sheetViews>
  <sheetFormatPr defaultRowHeight="14.5"/>
  <cols>
    <col min="1" max="1" width="9.54296875" style="5" customWidth="1"/>
    <col min="2" max="2" width="30.54296875" style="5" customWidth="1"/>
    <col min="3" max="3" width="25.54296875" style="5" customWidth="1"/>
    <col min="4" max="256" width="9.08984375" style="5"/>
    <col min="257" max="257" width="11.08984375" style="5" customWidth="1"/>
    <col min="258" max="258" width="63.453125" style="5" customWidth="1"/>
    <col min="259" max="259" width="20.08984375" style="5" customWidth="1"/>
    <col min="260" max="512" width="9.08984375" style="5"/>
    <col min="513" max="513" width="11.08984375" style="5" customWidth="1"/>
    <col min="514" max="514" width="63.453125" style="5" customWidth="1"/>
    <col min="515" max="515" width="20.08984375" style="5" customWidth="1"/>
    <col min="516" max="768" width="9.08984375" style="5"/>
    <col min="769" max="769" width="11.08984375" style="5" customWidth="1"/>
    <col min="770" max="770" width="63.453125" style="5" customWidth="1"/>
    <col min="771" max="771" width="20.08984375" style="5" customWidth="1"/>
    <col min="772" max="1024" width="9.08984375" style="5"/>
    <col min="1025" max="1025" width="11.08984375" style="5" customWidth="1"/>
    <col min="1026" max="1026" width="63.453125" style="5" customWidth="1"/>
    <col min="1027" max="1027" width="20.08984375" style="5" customWidth="1"/>
    <col min="1028" max="1280" width="9.08984375" style="5"/>
    <col min="1281" max="1281" width="11.08984375" style="5" customWidth="1"/>
    <col min="1282" max="1282" width="63.453125" style="5" customWidth="1"/>
    <col min="1283" max="1283" width="20.08984375" style="5" customWidth="1"/>
    <col min="1284" max="1536" width="9.08984375" style="5"/>
    <col min="1537" max="1537" width="11.08984375" style="5" customWidth="1"/>
    <col min="1538" max="1538" width="63.453125" style="5" customWidth="1"/>
    <col min="1539" max="1539" width="20.08984375" style="5" customWidth="1"/>
    <col min="1540" max="1792" width="9.08984375" style="5"/>
    <col min="1793" max="1793" width="11.08984375" style="5" customWidth="1"/>
    <col min="1794" max="1794" width="63.453125" style="5" customWidth="1"/>
    <col min="1795" max="1795" width="20.08984375" style="5" customWidth="1"/>
    <col min="1796" max="2048" width="9.08984375" style="5"/>
    <col min="2049" max="2049" width="11.08984375" style="5" customWidth="1"/>
    <col min="2050" max="2050" width="63.453125" style="5" customWidth="1"/>
    <col min="2051" max="2051" width="20.08984375" style="5" customWidth="1"/>
    <col min="2052" max="2304" width="9.08984375" style="5"/>
    <col min="2305" max="2305" width="11.08984375" style="5" customWidth="1"/>
    <col min="2306" max="2306" width="63.453125" style="5" customWidth="1"/>
    <col min="2307" max="2307" width="20.08984375" style="5" customWidth="1"/>
    <col min="2308" max="2560" width="9.08984375" style="5"/>
    <col min="2561" max="2561" width="11.08984375" style="5" customWidth="1"/>
    <col min="2562" max="2562" width="63.453125" style="5" customWidth="1"/>
    <col min="2563" max="2563" width="20.08984375" style="5" customWidth="1"/>
    <col min="2564" max="2816" width="9.08984375" style="5"/>
    <col min="2817" max="2817" width="11.08984375" style="5" customWidth="1"/>
    <col min="2818" max="2818" width="63.453125" style="5" customWidth="1"/>
    <col min="2819" max="2819" width="20.08984375" style="5" customWidth="1"/>
    <col min="2820" max="3072" width="9.08984375" style="5"/>
    <col min="3073" max="3073" width="11.08984375" style="5" customWidth="1"/>
    <col min="3074" max="3074" width="63.453125" style="5" customWidth="1"/>
    <col min="3075" max="3075" width="20.08984375" style="5" customWidth="1"/>
    <col min="3076" max="3328" width="9.08984375" style="5"/>
    <col min="3329" max="3329" width="11.08984375" style="5" customWidth="1"/>
    <col min="3330" max="3330" width="63.453125" style="5" customWidth="1"/>
    <col min="3331" max="3331" width="20.08984375" style="5" customWidth="1"/>
    <col min="3332" max="3584" width="9.08984375" style="5"/>
    <col min="3585" max="3585" width="11.08984375" style="5" customWidth="1"/>
    <col min="3586" max="3586" width="63.453125" style="5" customWidth="1"/>
    <col min="3587" max="3587" width="20.08984375" style="5" customWidth="1"/>
    <col min="3588" max="3840" width="9.08984375" style="5"/>
    <col min="3841" max="3841" width="11.08984375" style="5" customWidth="1"/>
    <col min="3842" max="3842" width="63.453125" style="5" customWidth="1"/>
    <col min="3843" max="3843" width="20.08984375" style="5" customWidth="1"/>
    <col min="3844" max="4096" width="9.08984375" style="5"/>
    <col min="4097" max="4097" width="11.08984375" style="5" customWidth="1"/>
    <col min="4098" max="4098" width="63.453125" style="5" customWidth="1"/>
    <col min="4099" max="4099" width="20.08984375" style="5" customWidth="1"/>
    <col min="4100" max="4352" width="9.08984375" style="5"/>
    <col min="4353" max="4353" width="11.08984375" style="5" customWidth="1"/>
    <col min="4354" max="4354" width="63.453125" style="5" customWidth="1"/>
    <col min="4355" max="4355" width="20.08984375" style="5" customWidth="1"/>
    <col min="4356" max="4608" width="9.08984375" style="5"/>
    <col min="4609" max="4609" width="11.08984375" style="5" customWidth="1"/>
    <col min="4610" max="4610" width="63.453125" style="5" customWidth="1"/>
    <col min="4611" max="4611" width="20.08984375" style="5" customWidth="1"/>
    <col min="4612" max="4864" width="9.08984375" style="5"/>
    <col min="4865" max="4865" width="11.08984375" style="5" customWidth="1"/>
    <col min="4866" max="4866" width="63.453125" style="5" customWidth="1"/>
    <col min="4867" max="4867" width="20.08984375" style="5" customWidth="1"/>
    <col min="4868" max="5120" width="9.08984375" style="5"/>
    <col min="5121" max="5121" width="11.08984375" style="5" customWidth="1"/>
    <col min="5122" max="5122" width="63.453125" style="5" customWidth="1"/>
    <col min="5123" max="5123" width="20.08984375" style="5" customWidth="1"/>
    <col min="5124" max="5376" width="9.08984375" style="5"/>
    <col min="5377" max="5377" width="11.08984375" style="5" customWidth="1"/>
    <col min="5378" max="5378" width="63.453125" style="5" customWidth="1"/>
    <col min="5379" max="5379" width="20.08984375" style="5" customWidth="1"/>
    <col min="5380" max="5632" width="9.08984375" style="5"/>
    <col min="5633" max="5633" width="11.08984375" style="5" customWidth="1"/>
    <col min="5634" max="5634" width="63.453125" style="5" customWidth="1"/>
    <col min="5635" max="5635" width="20.08984375" style="5" customWidth="1"/>
    <col min="5636" max="5888" width="9.08984375" style="5"/>
    <col min="5889" max="5889" width="11.08984375" style="5" customWidth="1"/>
    <col min="5890" max="5890" width="63.453125" style="5" customWidth="1"/>
    <col min="5891" max="5891" width="20.08984375" style="5" customWidth="1"/>
    <col min="5892" max="6144" width="9.08984375" style="5"/>
    <col min="6145" max="6145" width="11.08984375" style="5" customWidth="1"/>
    <col min="6146" max="6146" width="63.453125" style="5" customWidth="1"/>
    <col min="6147" max="6147" width="20.08984375" style="5" customWidth="1"/>
    <col min="6148" max="6400" width="9.08984375" style="5"/>
    <col min="6401" max="6401" width="11.08984375" style="5" customWidth="1"/>
    <col min="6402" max="6402" width="63.453125" style="5" customWidth="1"/>
    <col min="6403" max="6403" width="20.08984375" style="5" customWidth="1"/>
    <col min="6404" max="6656" width="9.08984375" style="5"/>
    <col min="6657" max="6657" width="11.08984375" style="5" customWidth="1"/>
    <col min="6658" max="6658" width="63.453125" style="5" customWidth="1"/>
    <col min="6659" max="6659" width="20.08984375" style="5" customWidth="1"/>
    <col min="6660" max="6912" width="9.08984375" style="5"/>
    <col min="6913" max="6913" width="11.08984375" style="5" customWidth="1"/>
    <col min="6914" max="6914" width="63.453125" style="5" customWidth="1"/>
    <col min="6915" max="6915" width="20.08984375" style="5" customWidth="1"/>
    <col min="6916" max="7168" width="9.08984375" style="5"/>
    <col min="7169" max="7169" width="11.08984375" style="5" customWidth="1"/>
    <col min="7170" max="7170" width="63.453125" style="5" customWidth="1"/>
    <col min="7171" max="7171" width="20.08984375" style="5" customWidth="1"/>
    <col min="7172" max="7424" width="9.08984375" style="5"/>
    <col min="7425" max="7425" width="11.08984375" style="5" customWidth="1"/>
    <col min="7426" max="7426" width="63.453125" style="5" customWidth="1"/>
    <col min="7427" max="7427" width="20.08984375" style="5" customWidth="1"/>
    <col min="7428" max="7680" width="9.08984375" style="5"/>
    <col min="7681" max="7681" width="11.08984375" style="5" customWidth="1"/>
    <col min="7682" max="7682" width="63.453125" style="5" customWidth="1"/>
    <col min="7683" max="7683" width="20.08984375" style="5" customWidth="1"/>
    <col min="7684" max="7936" width="9.08984375" style="5"/>
    <col min="7937" max="7937" width="11.08984375" style="5" customWidth="1"/>
    <col min="7938" max="7938" width="63.453125" style="5" customWidth="1"/>
    <col min="7939" max="7939" width="20.08984375" style="5" customWidth="1"/>
    <col min="7940" max="8192" width="9.08984375" style="5"/>
    <col min="8193" max="8193" width="11.08984375" style="5" customWidth="1"/>
    <col min="8194" max="8194" width="63.453125" style="5" customWidth="1"/>
    <col min="8195" max="8195" width="20.08984375" style="5" customWidth="1"/>
    <col min="8196" max="8448" width="9.08984375" style="5"/>
    <col min="8449" max="8449" width="11.08984375" style="5" customWidth="1"/>
    <col min="8450" max="8450" width="63.453125" style="5" customWidth="1"/>
    <col min="8451" max="8451" width="20.08984375" style="5" customWidth="1"/>
    <col min="8452" max="8704" width="9.08984375" style="5"/>
    <col min="8705" max="8705" width="11.08984375" style="5" customWidth="1"/>
    <col min="8706" max="8706" width="63.453125" style="5" customWidth="1"/>
    <col min="8707" max="8707" width="20.08984375" style="5" customWidth="1"/>
    <col min="8708" max="8960" width="9.08984375" style="5"/>
    <col min="8961" max="8961" width="11.08984375" style="5" customWidth="1"/>
    <col min="8962" max="8962" width="63.453125" style="5" customWidth="1"/>
    <col min="8963" max="8963" width="20.08984375" style="5" customWidth="1"/>
    <col min="8964" max="9216" width="9.08984375" style="5"/>
    <col min="9217" max="9217" width="11.08984375" style="5" customWidth="1"/>
    <col min="9218" max="9218" width="63.453125" style="5" customWidth="1"/>
    <col min="9219" max="9219" width="20.08984375" style="5" customWidth="1"/>
    <col min="9220" max="9472" width="9.08984375" style="5"/>
    <col min="9473" max="9473" width="11.08984375" style="5" customWidth="1"/>
    <col min="9474" max="9474" width="63.453125" style="5" customWidth="1"/>
    <col min="9475" max="9475" width="20.08984375" style="5" customWidth="1"/>
    <col min="9476" max="9728" width="9.08984375" style="5"/>
    <col min="9729" max="9729" width="11.08984375" style="5" customWidth="1"/>
    <col min="9730" max="9730" width="63.453125" style="5" customWidth="1"/>
    <col min="9731" max="9731" width="20.08984375" style="5" customWidth="1"/>
    <col min="9732" max="9984" width="9.08984375" style="5"/>
    <col min="9985" max="9985" width="11.08984375" style="5" customWidth="1"/>
    <col min="9986" max="9986" width="63.453125" style="5" customWidth="1"/>
    <col min="9987" max="9987" width="20.08984375" style="5" customWidth="1"/>
    <col min="9988" max="10240" width="9.08984375" style="5"/>
    <col min="10241" max="10241" width="11.08984375" style="5" customWidth="1"/>
    <col min="10242" max="10242" width="63.453125" style="5" customWidth="1"/>
    <col min="10243" max="10243" width="20.08984375" style="5" customWidth="1"/>
    <col min="10244" max="10496" width="9.08984375" style="5"/>
    <col min="10497" max="10497" width="11.08984375" style="5" customWidth="1"/>
    <col min="10498" max="10498" width="63.453125" style="5" customWidth="1"/>
    <col min="10499" max="10499" width="20.08984375" style="5" customWidth="1"/>
    <col min="10500" max="10752" width="9.08984375" style="5"/>
    <col min="10753" max="10753" width="11.08984375" style="5" customWidth="1"/>
    <col min="10754" max="10754" width="63.453125" style="5" customWidth="1"/>
    <col min="10755" max="10755" width="20.08984375" style="5" customWidth="1"/>
    <col min="10756" max="11008" width="9.08984375" style="5"/>
    <col min="11009" max="11009" width="11.08984375" style="5" customWidth="1"/>
    <col min="11010" max="11010" width="63.453125" style="5" customWidth="1"/>
    <col min="11011" max="11011" width="20.08984375" style="5" customWidth="1"/>
    <col min="11012" max="11264" width="9.08984375" style="5"/>
    <col min="11265" max="11265" width="11.08984375" style="5" customWidth="1"/>
    <col min="11266" max="11266" width="63.453125" style="5" customWidth="1"/>
    <col min="11267" max="11267" width="20.08984375" style="5" customWidth="1"/>
    <col min="11268" max="11520" width="9.08984375" style="5"/>
    <col min="11521" max="11521" width="11.08984375" style="5" customWidth="1"/>
    <col min="11522" max="11522" width="63.453125" style="5" customWidth="1"/>
    <col min="11523" max="11523" width="20.08984375" style="5" customWidth="1"/>
    <col min="11524" max="11776" width="9.08984375" style="5"/>
    <col min="11777" max="11777" width="11.08984375" style="5" customWidth="1"/>
    <col min="11778" max="11778" width="63.453125" style="5" customWidth="1"/>
    <col min="11779" max="11779" width="20.08984375" style="5" customWidth="1"/>
    <col min="11780" max="12032" width="9.08984375" style="5"/>
    <col min="12033" max="12033" width="11.08984375" style="5" customWidth="1"/>
    <col min="12034" max="12034" width="63.453125" style="5" customWidth="1"/>
    <col min="12035" max="12035" width="20.08984375" style="5" customWidth="1"/>
    <col min="12036" max="12288" width="9.08984375" style="5"/>
    <col min="12289" max="12289" width="11.08984375" style="5" customWidth="1"/>
    <col min="12290" max="12290" width="63.453125" style="5" customWidth="1"/>
    <col min="12291" max="12291" width="20.08984375" style="5" customWidth="1"/>
    <col min="12292" max="12544" width="9.08984375" style="5"/>
    <col min="12545" max="12545" width="11.08984375" style="5" customWidth="1"/>
    <col min="12546" max="12546" width="63.453125" style="5" customWidth="1"/>
    <col min="12547" max="12547" width="20.08984375" style="5" customWidth="1"/>
    <col min="12548" max="12800" width="9.08984375" style="5"/>
    <col min="12801" max="12801" width="11.08984375" style="5" customWidth="1"/>
    <col min="12802" max="12802" width="63.453125" style="5" customWidth="1"/>
    <col min="12803" max="12803" width="20.08984375" style="5" customWidth="1"/>
    <col min="12804" max="13056" width="9.08984375" style="5"/>
    <col min="13057" max="13057" width="11.08984375" style="5" customWidth="1"/>
    <col min="13058" max="13058" width="63.453125" style="5" customWidth="1"/>
    <col min="13059" max="13059" width="20.08984375" style="5" customWidth="1"/>
    <col min="13060" max="13312" width="9.08984375" style="5"/>
    <col min="13313" max="13313" width="11.08984375" style="5" customWidth="1"/>
    <col min="13314" max="13314" width="63.453125" style="5" customWidth="1"/>
    <col min="13315" max="13315" width="20.08984375" style="5" customWidth="1"/>
    <col min="13316" max="13568" width="9.08984375" style="5"/>
    <col min="13569" max="13569" width="11.08984375" style="5" customWidth="1"/>
    <col min="13570" max="13570" width="63.453125" style="5" customWidth="1"/>
    <col min="13571" max="13571" width="20.08984375" style="5" customWidth="1"/>
    <col min="13572" max="13824" width="9.08984375" style="5"/>
    <col min="13825" max="13825" width="11.08984375" style="5" customWidth="1"/>
    <col min="13826" max="13826" width="63.453125" style="5" customWidth="1"/>
    <col min="13827" max="13827" width="20.08984375" style="5" customWidth="1"/>
    <col min="13828" max="14080" width="9.08984375" style="5"/>
    <col min="14081" max="14081" width="11.08984375" style="5" customWidth="1"/>
    <col min="14082" max="14082" width="63.453125" style="5" customWidth="1"/>
    <col min="14083" max="14083" width="20.08984375" style="5" customWidth="1"/>
    <col min="14084" max="14336" width="9.08984375" style="5"/>
    <col min="14337" max="14337" width="11.08984375" style="5" customWidth="1"/>
    <col min="14338" max="14338" width="63.453125" style="5" customWidth="1"/>
    <col min="14339" max="14339" width="20.08984375" style="5" customWidth="1"/>
    <col min="14340" max="14592" width="9.08984375" style="5"/>
    <col min="14593" max="14593" width="11.08984375" style="5" customWidth="1"/>
    <col min="14594" max="14594" width="63.453125" style="5" customWidth="1"/>
    <col min="14595" max="14595" width="20.08984375" style="5" customWidth="1"/>
    <col min="14596" max="14848" width="9.08984375" style="5"/>
    <col min="14849" max="14849" width="11.08984375" style="5" customWidth="1"/>
    <col min="14850" max="14850" width="63.453125" style="5" customWidth="1"/>
    <col min="14851" max="14851" width="20.08984375" style="5" customWidth="1"/>
    <col min="14852" max="15104" width="9.08984375" style="5"/>
    <col min="15105" max="15105" width="11.08984375" style="5" customWidth="1"/>
    <col min="15106" max="15106" width="63.453125" style="5" customWidth="1"/>
    <col min="15107" max="15107" width="20.08984375" style="5" customWidth="1"/>
    <col min="15108" max="15360" width="9.08984375" style="5"/>
    <col min="15361" max="15361" width="11.08984375" style="5" customWidth="1"/>
    <col min="15362" max="15362" width="63.453125" style="5" customWidth="1"/>
    <col min="15363" max="15363" width="20.08984375" style="5" customWidth="1"/>
    <col min="15364" max="15616" width="9.08984375" style="5"/>
    <col min="15617" max="15617" width="11.08984375" style="5" customWidth="1"/>
    <col min="15618" max="15618" width="63.453125" style="5" customWidth="1"/>
    <col min="15619" max="15619" width="20.08984375" style="5" customWidth="1"/>
    <col min="15620" max="15872" width="9.08984375" style="5"/>
    <col min="15873" max="15873" width="11.08984375" style="5" customWidth="1"/>
    <col min="15874" max="15874" width="63.453125" style="5" customWidth="1"/>
    <col min="15875" max="15875" width="20.08984375" style="5" customWidth="1"/>
    <col min="15876" max="16128" width="9.08984375" style="5"/>
    <col min="16129" max="16129" width="11.08984375" style="5" customWidth="1"/>
    <col min="16130" max="16130" width="63.453125" style="5" customWidth="1"/>
    <col min="16131" max="16131" width="20.08984375" style="5" customWidth="1"/>
    <col min="16132" max="16384" width="9.08984375" style="5"/>
  </cols>
  <sheetData>
    <row r="20" spans="1:5" ht="46">
      <c r="A20" s="39" t="s">
        <v>4</v>
      </c>
      <c r="B20" s="39"/>
      <c r="C20" s="39"/>
      <c r="D20" s="39"/>
      <c r="E20" s="39"/>
    </row>
    <row r="23" spans="1:5" ht="23.5">
      <c r="A23" s="40"/>
      <c r="B23" s="40"/>
      <c r="C23" s="40"/>
      <c r="D23" s="40"/>
      <c r="E23" s="40"/>
    </row>
    <row r="24" spans="1:5" ht="68.25" customHeight="1">
      <c r="A24" s="41" t="s">
        <v>31</v>
      </c>
      <c r="B24" s="42"/>
      <c r="C24" s="42"/>
      <c r="D24" s="42"/>
      <c r="E24" s="42"/>
    </row>
  </sheetData>
  <sheetProtection algorithmName="SHA-512" hashValue="MRgjXfiM82w/i+IaGfRIg3konsPZVMGM65+00Cu4qMduLYunqh1Pe9Ut02PVdel8xHgZl29TLTpyY5zcQSRutw==" saltValue="K8qmvVLxqKV8ED+8bxlurw==" spinCount="100000" sheet="1" objects="1" scenarios="1"/>
  <mergeCells count="3">
    <mergeCell ref="A20:E20"/>
    <mergeCell ref="A23:E23"/>
    <mergeCell ref="A24:E24"/>
  </mergeCells>
  <printOptions horizontalCentered="1"/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showGridLines="0" tabSelected="1" zoomScale="85" zoomScaleNormal="85" workbookViewId="0"/>
  </sheetViews>
  <sheetFormatPr defaultRowHeight="14.5"/>
  <cols>
    <col min="1" max="1" width="4.08984375" style="5" customWidth="1"/>
    <col min="2" max="2" width="23.90625" style="5" customWidth="1"/>
    <col min="3" max="3" width="14" style="5" customWidth="1"/>
    <col min="4" max="4" width="15.54296875" style="5" customWidth="1"/>
    <col min="5" max="5" width="13.90625" style="5" customWidth="1"/>
    <col min="6" max="6" width="22.90625" style="5" customWidth="1"/>
    <col min="7" max="7" width="24.08984375" style="5" customWidth="1"/>
    <col min="8" max="18" width="9.08984375" style="5"/>
    <col min="19" max="19" width="45.90625" style="5" customWidth="1"/>
    <col min="20" max="256" width="9.08984375" style="5"/>
    <col min="257" max="257" width="11.08984375" style="5" customWidth="1"/>
    <col min="258" max="258" width="63.453125" style="5" customWidth="1"/>
    <col min="259" max="259" width="20.08984375" style="5" customWidth="1"/>
    <col min="260" max="512" width="9.08984375" style="5"/>
    <col min="513" max="513" width="11.08984375" style="5" customWidth="1"/>
    <col min="514" max="514" width="63.453125" style="5" customWidth="1"/>
    <col min="515" max="515" width="20.08984375" style="5" customWidth="1"/>
    <col min="516" max="768" width="9.08984375" style="5"/>
    <col min="769" max="769" width="11.08984375" style="5" customWidth="1"/>
    <col min="770" max="770" width="63.453125" style="5" customWidth="1"/>
    <col min="771" max="771" width="20.08984375" style="5" customWidth="1"/>
    <col min="772" max="1024" width="9.08984375" style="5"/>
    <col min="1025" max="1025" width="11.08984375" style="5" customWidth="1"/>
    <col min="1026" max="1026" width="63.453125" style="5" customWidth="1"/>
    <col min="1027" max="1027" width="20.08984375" style="5" customWidth="1"/>
    <col min="1028" max="1280" width="9.08984375" style="5"/>
    <col min="1281" max="1281" width="11.08984375" style="5" customWidth="1"/>
    <col min="1282" max="1282" width="63.453125" style="5" customWidth="1"/>
    <col min="1283" max="1283" width="20.08984375" style="5" customWidth="1"/>
    <col min="1284" max="1536" width="9.08984375" style="5"/>
    <col min="1537" max="1537" width="11.08984375" style="5" customWidth="1"/>
    <col min="1538" max="1538" width="63.453125" style="5" customWidth="1"/>
    <col min="1539" max="1539" width="20.08984375" style="5" customWidth="1"/>
    <col min="1540" max="1792" width="9.08984375" style="5"/>
    <col min="1793" max="1793" width="11.08984375" style="5" customWidth="1"/>
    <col min="1794" max="1794" width="63.453125" style="5" customWidth="1"/>
    <col min="1795" max="1795" width="20.08984375" style="5" customWidth="1"/>
    <col min="1796" max="2048" width="9.08984375" style="5"/>
    <col min="2049" max="2049" width="11.08984375" style="5" customWidth="1"/>
    <col min="2050" max="2050" width="63.453125" style="5" customWidth="1"/>
    <col min="2051" max="2051" width="20.08984375" style="5" customWidth="1"/>
    <col min="2052" max="2304" width="9.08984375" style="5"/>
    <col min="2305" max="2305" width="11.08984375" style="5" customWidth="1"/>
    <col min="2306" max="2306" width="63.453125" style="5" customWidth="1"/>
    <col min="2307" max="2307" width="20.08984375" style="5" customWidth="1"/>
    <col min="2308" max="2560" width="9.08984375" style="5"/>
    <col min="2561" max="2561" width="11.08984375" style="5" customWidth="1"/>
    <col min="2562" max="2562" width="63.453125" style="5" customWidth="1"/>
    <col min="2563" max="2563" width="20.08984375" style="5" customWidth="1"/>
    <col min="2564" max="2816" width="9.08984375" style="5"/>
    <col min="2817" max="2817" width="11.08984375" style="5" customWidth="1"/>
    <col min="2818" max="2818" width="63.453125" style="5" customWidth="1"/>
    <col min="2819" max="2819" width="20.08984375" style="5" customWidth="1"/>
    <col min="2820" max="3072" width="9.08984375" style="5"/>
    <col min="3073" max="3073" width="11.08984375" style="5" customWidth="1"/>
    <col min="3074" max="3074" width="63.453125" style="5" customWidth="1"/>
    <col min="3075" max="3075" width="20.08984375" style="5" customWidth="1"/>
    <col min="3076" max="3328" width="9.08984375" style="5"/>
    <col min="3329" max="3329" width="11.08984375" style="5" customWidth="1"/>
    <col min="3330" max="3330" width="63.453125" style="5" customWidth="1"/>
    <col min="3331" max="3331" width="20.08984375" style="5" customWidth="1"/>
    <col min="3332" max="3584" width="9.08984375" style="5"/>
    <col min="3585" max="3585" width="11.08984375" style="5" customWidth="1"/>
    <col min="3586" max="3586" width="63.453125" style="5" customWidth="1"/>
    <col min="3587" max="3587" width="20.08984375" style="5" customWidth="1"/>
    <col min="3588" max="3840" width="9.08984375" style="5"/>
    <col min="3841" max="3841" width="11.08984375" style="5" customWidth="1"/>
    <col min="3842" max="3842" width="63.453125" style="5" customWidth="1"/>
    <col min="3843" max="3843" width="20.08984375" style="5" customWidth="1"/>
    <col min="3844" max="4096" width="9.08984375" style="5"/>
    <col min="4097" max="4097" width="11.08984375" style="5" customWidth="1"/>
    <col min="4098" max="4098" width="63.453125" style="5" customWidth="1"/>
    <col min="4099" max="4099" width="20.08984375" style="5" customWidth="1"/>
    <col min="4100" max="4352" width="9.08984375" style="5"/>
    <col min="4353" max="4353" width="11.08984375" style="5" customWidth="1"/>
    <col min="4354" max="4354" width="63.453125" style="5" customWidth="1"/>
    <col min="4355" max="4355" width="20.08984375" style="5" customWidth="1"/>
    <col min="4356" max="4608" width="9.08984375" style="5"/>
    <col min="4609" max="4609" width="11.08984375" style="5" customWidth="1"/>
    <col min="4610" max="4610" width="63.453125" style="5" customWidth="1"/>
    <col min="4611" max="4611" width="20.08984375" style="5" customWidth="1"/>
    <col min="4612" max="4864" width="9.08984375" style="5"/>
    <col min="4865" max="4865" width="11.08984375" style="5" customWidth="1"/>
    <col min="4866" max="4866" width="63.453125" style="5" customWidth="1"/>
    <col min="4867" max="4867" width="20.08984375" style="5" customWidth="1"/>
    <col min="4868" max="5120" width="9.08984375" style="5"/>
    <col min="5121" max="5121" width="11.08984375" style="5" customWidth="1"/>
    <col min="5122" max="5122" width="63.453125" style="5" customWidth="1"/>
    <col min="5123" max="5123" width="20.08984375" style="5" customWidth="1"/>
    <col min="5124" max="5376" width="9.08984375" style="5"/>
    <col min="5377" max="5377" width="11.08984375" style="5" customWidth="1"/>
    <col min="5378" max="5378" width="63.453125" style="5" customWidth="1"/>
    <col min="5379" max="5379" width="20.08984375" style="5" customWidth="1"/>
    <col min="5380" max="5632" width="9.08984375" style="5"/>
    <col min="5633" max="5633" width="11.08984375" style="5" customWidth="1"/>
    <col min="5634" max="5634" width="63.453125" style="5" customWidth="1"/>
    <col min="5635" max="5635" width="20.08984375" style="5" customWidth="1"/>
    <col min="5636" max="5888" width="9.08984375" style="5"/>
    <col min="5889" max="5889" width="11.08984375" style="5" customWidth="1"/>
    <col min="5890" max="5890" width="63.453125" style="5" customWidth="1"/>
    <col min="5891" max="5891" width="20.08984375" style="5" customWidth="1"/>
    <col min="5892" max="6144" width="9.08984375" style="5"/>
    <col min="6145" max="6145" width="11.08984375" style="5" customWidth="1"/>
    <col min="6146" max="6146" width="63.453125" style="5" customWidth="1"/>
    <col min="6147" max="6147" width="20.08984375" style="5" customWidth="1"/>
    <col min="6148" max="6400" width="9.08984375" style="5"/>
    <col min="6401" max="6401" width="11.08984375" style="5" customWidth="1"/>
    <col min="6402" max="6402" width="63.453125" style="5" customWidth="1"/>
    <col min="6403" max="6403" width="20.08984375" style="5" customWidth="1"/>
    <col min="6404" max="6656" width="9.08984375" style="5"/>
    <col min="6657" max="6657" width="11.08984375" style="5" customWidth="1"/>
    <col min="6658" max="6658" width="63.453125" style="5" customWidth="1"/>
    <col min="6659" max="6659" width="20.08984375" style="5" customWidth="1"/>
    <col min="6660" max="6912" width="9.08984375" style="5"/>
    <col min="6913" max="6913" width="11.08984375" style="5" customWidth="1"/>
    <col min="6914" max="6914" width="63.453125" style="5" customWidth="1"/>
    <col min="6915" max="6915" width="20.08984375" style="5" customWidth="1"/>
    <col min="6916" max="7168" width="9.08984375" style="5"/>
    <col min="7169" max="7169" width="11.08984375" style="5" customWidth="1"/>
    <col min="7170" max="7170" width="63.453125" style="5" customWidth="1"/>
    <col min="7171" max="7171" width="20.08984375" style="5" customWidth="1"/>
    <col min="7172" max="7424" width="9.08984375" style="5"/>
    <col min="7425" max="7425" width="11.08984375" style="5" customWidth="1"/>
    <col min="7426" max="7426" width="63.453125" style="5" customWidth="1"/>
    <col min="7427" max="7427" width="20.08984375" style="5" customWidth="1"/>
    <col min="7428" max="7680" width="9.08984375" style="5"/>
    <col min="7681" max="7681" width="11.08984375" style="5" customWidth="1"/>
    <col min="7682" max="7682" width="63.453125" style="5" customWidth="1"/>
    <col min="7683" max="7683" width="20.08984375" style="5" customWidth="1"/>
    <col min="7684" max="7936" width="9.08984375" style="5"/>
    <col min="7937" max="7937" width="11.08984375" style="5" customWidth="1"/>
    <col min="7938" max="7938" width="63.453125" style="5" customWidth="1"/>
    <col min="7939" max="7939" width="20.08984375" style="5" customWidth="1"/>
    <col min="7940" max="8192" width="9.08984375" style="5"/>
    <col min="8193" max="8193" width="11.08984375" style="5" customWidth="1"/>
    <col min="8194" max="8194" width="63.453125" style="5" customWidth="1"/>
    <col min="8195" max="8195" width="20.08984375" style="5" customWidth="1"/>
    <col min="8196" max="8448" width="9.08984375" style="5"/>
    <col min="8449" max="8449" width="11.08984375" style="5" customWidth="1"/>
    <col min="8450" max="8450" width="63.453125" style="5" customWidth="1"/>
    <col min="8451" max="8451" width="20.08984375" style="5" customWidth="1"/>
    <col min="8452" max="8704" width="9.08984375" style="5"/>
    <col min="8705" max="8705" width="11.08984375" style="5" customWidth="1"/>
    <col min="8706" max="8706" width="63.453125" style="5" customWidth="1"/>
    <col min="8707" max="8707" width="20.08984375" style="5" customWidth="1"/>
    <col min="8708" max="8960" width="9.08984375" style="5"/>
    <col min="8961" max="8961" width="11.08984375" style="5" customWidth="1"/>
    <col min="8962" max="8962" width="63.453125" style="5" customWidth="1"/>
    <col min="8963" max="8963" width="20.08984375" style="5" customWidth="1"/>
    <col min="8964" max="9216" width="9.08984375" style="5"/>
    <col min="9217" max="9217" width="11.08984375" style="5" customWidth="1"/>
    <col min="9218" max="9218" width="63.453125" style="5" customWidth="1"/>
    <col min="9219" max="9219" width="20.08984375" style="5" customWidth="1"/>
    <col min="9220" max="9472" width="9.08984375" style="5"/>
    <col min="9473" max="9473" width="11.08984375" style="5" customWidth="1"/>
    <col min="9474" max="9474" width="63.453125" style="5" customWidth="1"/>
    <col min="9475" max="9475" width="20.08984375" style="5" customWidth="1"/>
    <col min="9476" max="9728" width="9.08984375" style="5"/>
    <col min="9729" max="9729" width="11.08984375" style="5" customWidth="1"/>
    <col min="9730" max="9730" width="63.453125" style="5" customWidth="1"/>
    <col min="9731" max="9731" width="20.08984375" style="5" customWidth="1"/>
    <col min="9732" max="9984" width="9.08984375" style="5"/>
    <col min="9985" max="9985" width="11.08984375" style="5" customWidth="1"/>
    <col min="9986" max="9986" width="63.453125" style="5" customWidth="1"/>
    <col min="9987" max="9987" width="20.08984375" style="5" customWidth="1"/>
    <col min="9988" max="10240" width="9.08984375" style="5"/>
    <col min="10241" max="10241" width="11.08984375" style="5" customWidth="1"/>
    <col min="10242" max="10242" width="63.453125" style="5" customWidth="1"/>
    <col min="10243" max="10243" width="20.08984375" style="5" customWidth="1"/>
    <col min="10244" max="10496" width="9.08984375" style="5"/>
    <col min="10497" max="10497" width="11.08984375" style="5" customWidth="1"/>
    <col min="10498" max="10498" width="63.453125" style="5" customWidth="1"/>
    <col min="10499" max="10499" width="20.08984375" style="5" customWidth="1"/>
    <col min="10500" max="10752" width="9.08984375" style="5"/>
    <col min="10753" max="10753" width="11.08984375" style="5" customWidth="1"/>
    <col min="10754" max="10754" width="63.453125" style="5" customWidth="1"/>
    <col min="10755" max="10755" width="20.08984375" style="5" customWidth="1"/>
    <col min="10756" max="11008" width="9.08984375" style="5"/>
    <col min="11009" max="11009" width="11.08984375" style="5" customWidth="1"/>
    <col min="11010" max="11010" width="63.453125" style="5" customWidth="1"/>
    <col min="11011" max="11011" width="20.08984375" style="5" customWidth="1"/>
    <col min="11012" max="11264" width="9.08984375" style="5"/>
    <col min="11265" max="11265" width="11.08984375" style="5" customWidth="1"/>
    <col min="11266" max="11266" width="63.453125" style="5" customWidth="1"/>
    <col min="11267" max="11267" width="20.08984375" style="5" customWidth="1"/>
    <col min="11268" max="11520" width="9.08984375" style="5"/>
    <col min="11521" max="11521" width="11.08984375" style="5" customWidth="1"/>
    <col min="11522" max="11522" width="63.453125" style="5" customWidth="1"/>
    <col min="11523" max="11523" width="20.08984375" style="5" customWidth="1"/>
    <col min="11524" max="11776" width="9.08984375" style="5"/>
    <col min="11777" max="11777" width="11.08984375" style="5" customWidth="1"/>
    <col min="11778" max="11778" width="63.453125" style="5" customWidth="1"/>
    <col min="11779" max="11779" width="20.08984375" style="5" customWidth="1"/>
    <col min="11780" max="12032" width="9.08984375" style="5"/>
    <col min="12033" max="12033" width="11.08984375" style="5" customWidth="1"/>
    <col min="12034" max="12034" width="63.453125" style="5" customWidth="1"/>
    <col min="12035" max="12035" width="20.08984375" style="5" customWidth="1"/>
    <col min="12036" max="12288" width="9.08984375" style="5"/>
    <col min="12289" max="12289" width="11.08984375" style="5" customWidth="1"/>
    <col min="12290" max="12290" width="63.453125" style="5" customWidth="1"/>
    <col min="12291" max="12291" width="20.08984375" style="5" customWidth="1"/>
    <col min="12292" max="12544" width="9.08984375" style="5"/>
    <col min="12545" max="12545" width="11.08984375" style="5" customWidth="1"/>
    <col min="12546" max="12546" width="63.453125" style="5" customWidth="1"/>
    <col min="12547" max="12547" width="20.08984375" style="5" customWidth="1"/>
    <col min="12548" max="12800" width="9.08984375" style="5"/>
    <col min="12801" max="12801" width="11.08984375" style="5" customWidth="1"/>
    <col min="12802" max="12802" width="63.453125" style="5" customWidth="1"/>
    <col min="12803" max="12803" width="20.08984375" style="5" customWidth="1"/>
    <col min="12804" max="13056" width="9.08984375" style="5"/>
    <col min="13057" max="13057" width="11.08984375" style="5" customWidth="1"/>
    <col min="13058" max="13058" width="63.453125" style="5" customWidth="1"/>
    <col min="13059" max="13059" width="20.08984375" style="5" customWidth="1"/>
    <col min="13060" max="13312" width="9.08984375" style="5"/>
    <col min="13313" max="13313" width="11.08984375" style="5" customWidth="1"/>
    <col min="13314" max="13314" width="63.453125" style="5" customWidth="1"/>
    <col min="13315" max="13315" width="20.08984375" style="5" customWidth="1"/>
    <col min="13316" max="13568" width="9.08984375" style="5"/>
    <col min="13569" max="13569" width="11.08984375" style="5" customWidth="1"/>
    <col min="13570" max="13570" width="63.453125" style="5" customWidth="1"/>
    <col min="13571" max="13571" width="20.08984375" style="5" customWidth="1"/>
    <col min="13572" max="13824" width="9.08984375" style="5"/>
    <col min="13825" max="13825" width="11.08984375" style="5" customWidth="1"/>
    <col min="13826" max="13826" width="63.453125" style="5" customWidth="1"/>
    <col min="13827" max="13827" width="20.08984375" style="5" customWidth="1"/>
    <col min="13828" max="14080" width="9.08984375" style="5"/>
    <col min="14081" max="14081" width="11.08984375" style="5" customWidth="1"/>
    <col min="14082" max="14082" width="63.453125" style="5" customWidth="1"/>
    <col min="14083" max="14083" width="20.08984375" style="5" customWidth="1"/>
    <col min="14084" max="14336" width="9.08984375" style="5"/>
    <col min="14337" max="14337" width="11.08984375" style="5" customWidth="1"/>
    <col min="14338" max="14338" width="63.453125" style="5" customWidth="1"/>
    <col min="14339" max="14339" width="20.08984375" style="5" customWidth="1"/>
    <col min="14340" max="14592" width="9.08984375" style="5"/>
    <col min="14593" max="14593" width="11.08984375" style="5" customWidth="1"/>
    <col min="14594" max="14594" width="63.453125" style="5" customWidth="1"/>
    <col min="14595" max="14595" width="20.08984375" style="5" customWidth="1"/>
    <col min="14596" max="14848" width="9.08984375" style="5"/>
    <col min="14849" max="14849" width="11.08984375" style="5" customWidth="1"/>
    <col min="14850" max="14850" width="63.453125" style="5" customWidth="1"/>
    <col min="14851" max="14851" width="20.08984375" style="5" customWidth="1"/>
    <col min="14852" max="15104" width="9.08984375" style="5"/>
    <col min="15105" max="15105" width="11.08984375" style="5" customWidth="1"/>
    <col min="15106" max="15106" width="63.453125" style="5" customWidth="1"/>
    <col min="15107" max="15107" width="20.08984375" style="5" customWidth="1"/>
    <col min="15108" max="15360" width="9.08984375" style="5"/>
    <col min="15361" max="15361" width="11.08984375" style="5" customWidth="1"/>
    <col min="15362" max="15362" width="63.453125" style="5" customWidth="1"/>
    <col min="15363" max="15363" width="20.08984375" style="5" customWidth="1"/>
    <col min="15364" max="15616" width="9.08984375" style="5"/>
    <col min="15617" max="15617" width="11.08984375" style="5" customWidth="1"/>
    <col min="15618" max="15618" width="63.453125" style="5" customWidth="1"/>
    <col min="15619" max="15619" width="20.08984375" style="5" customWidth="1"/>
    <col min="15620" max="15872" width="9.08984375" style="5"/>
    <col min="15873" max="15873" width="11.08984375" style="5" customWidth="1"/>
    <col min="15874" max="15874" width="63.453125" style="5" customWidth="1"/>
    <col min="15875" max="15875" width="20.08984375" style="5" customWidth="1"/>
    <col min="15876" max="16128" width="9.08984375" style="5"/>
    <col min="16129" max="16129" width="11.08984375" style="5" customWidth="1"/>
    <col min="16130" max="16130" width="63.453125" style="5" customWidth="1"/>
    <col min="16131" max="16131" width="20.08984375" style="5" customWidth="1"/>
    <col min="16132" max="16381" width="9.08984375" style="5"/>
    <col min="16382" max="16384" width="9.08984375" style="5" customWidth="1"/>
  </cols>
  <sheetData>
    <row r="1" spans="1:19" s="30" customFormat="1" ht="27.9" customHeight="1">
      <c r="A1" s="31" t="s">
        <v>53</v>
      </c>
    </row>
    <row r="2" spans="1:19" ht="26.4" customHeight="1">
      <c r="A2" s="32" t="s">
        <v>32</v>
      </c>
      <c r="B2" s="33"/>
      <c r="C2" s="33"/>
    </row>
    <row r="3" spans="1:19" ht="20.149999999999999" customHeight="1">
      <c r="A3" s="18"/>
    </row>
    <row r="4" spans="1:19" ht="20.149999999999999" customHeight="1">
      <c r="A4" s="3" t="s">
        <v>0</v>
      </c>
      <c r="B4" s="2"/>
      <c r="C4" s="6"/>
    </row>
    <row r="5" spans="1:19" ht="63.65" customHeight="1">
      <c r="A5" s="13" t="s">
        <v>5</v>
      </c>
      <c r="B5" s="14" t="s">
        <v>6</v>
      </c>
      <c r="C5" s="14" t="s">
        <v>1</v>
      </c>
      <c r="D5" s="13" t="s">
        <v>2</v>
      </c>
      <c r="E5" s="13" t="s">
        <v>33</v>
      </c>
      <c r="F5" s="13" t="s">
        <v>34</v>
      </c>
      <c r="G5" s="13" t="s">
        <v>35</v>
      </c>
    </row>
    <row r="6" spans="1:19" ht="23.15" customHeight="1">
      <c r="A6" s="1">
        <v>1</v>
      </c>
      <c r="B6" s="20" t="s">
        <v>7</v>
      </c>
      <c r="C6" s="8"/>
      <c r="D6" s="9"/>
      <c r="E6" s="11"/>
      <c r="F6" s="10"/>
      <c r="G6" s="55"/>
    </row>
    <row r="7" spans="1:19" ht="23.15" customHeight="1">
      <c r="A7" s="1">
        <v>2</v>
      </c>
      <c r="B7" s="20" t="s">
        <v>8</v>
      </c>
      <c r="C7" s="8"/>
      <c r="D7" s="9"/>
      <c r="E7" s="11"/>
      <c r="F7" s="10"/>
      <c r="G7" s="55"/>
    </row>
    <row r="8" spans="1:19" ht="23.15" customHeight="1">
      <c r="A8" s="1">
        <v>3</v>
      </c>
      <c r="B8" s="20" t="s">
        <v>9</v>
      </c>
      <c r="C8" s="8"/>
      <c r="D8" s="9"/>
      <c r="E8" s="11"/>
      <c r="F8" s="12"/>
      <c r="G8" s="55"/>
    </row>
    <row r="9" spans="1:19" ht="23.15" customHeight="1">
      <c r="A9" s="19">
        <v>4</v>
      </c>
      <c r="B9" s="20" t="s">
        <v>10</v>
      </c>
      <c r="C9" s="8"/>
      <c r="D9" s="9"/>
      <c r="E9" s="11"/>
      <c r="F9" s="12"/>
      <c r="G9" s="55"/>
      <c r="S9" s="29"/>
    </row>
    <row r="10" spans="1:19" ht="23.15" customHeight="1">
      <c r="A10" s="1">
        <v>5</v>
      </c>
      <c r="B10" s="21" t="s">
        <v>11</v>
      </c>
      <c r="C10" s="4" t="s">
        <v>13</v>
      </c>
      <c r="D10" s="4">
        <v>10</v>
      </c>
      <c r="E10" s="34"/>
      <c r="F10" s="7">
        <f>ROUND(D10*E10,2)</f>
        <v>0</v>
      </c>
      <c r="G10" s="54"/>
    </row>
    <row r="11" spans="1:19" ht="24.9" customHeight="1">
      <c r="A11" s="46" t="s">
        <v>3</v>
      </c>
      <c r="B11" s="47"/>
      <c r="C11" s="35"/>
      <c r="D11" s="35"/>
      <c r="E11" s="15"/>
      <c r="F11" s="44">
        <f>G6+G7+G8+G9+F10</f>
        <v>0</v>
      </c>
      <c r="G11" s="45"/>
    </row>
    <row r="13" spans="1:19" ht="20.149999999999999" customHeight="1">
      <c r="A13" s="3" t="s">
        <v>52</v>
      </c>
      <c r="B13" s="2"/>
      <c r="C13" s="6"/>
    </row>
    <row r="14" spans="1:19" ht="30" customHeight="1">
      <c r="A14" s="13" t="s">
        <v>5</v>
      </c>
      <c r="B14" s="48" t="s">
        <v>6</v>
      </c>
      <c r="C14" s="49"/>
      <c r="D14" s="49"/>
      <c r="E14" s="49"/>
      <c r="F14" s="50"/>
      <c r="G14" s="13" t="s">
        <v>12</v>
      </c>
    </row>
    <row r="15" spans="1:19" ht="23.15" customHeight="1">
      <c r="A15" s="28">
        <v>1</v>
      </c>
      <c r="B15" s="51" t="s">
        <v>27</v>
      </c>
      <c r="C15" s="52"/>
      <c r="D15" s="52"/>
      <c r="E15" s="52"/>
      <c r="F15" s="53"/>
      <c r="G15" s="55"/>
    </row>
    <row r="16" spans="1:19" ht="23.15" customHeight="1">
      <c r="A16" s="28">
        <v>2</v>
      </c>
      <c r="B16" s="36" t="s">
        <v>26</v>
      </c>
      <c r="C16" s="37"/>
      <c r="D16" s="37"/>
      <c r="E16" s="37"/>
      <c r="F16" s="38"/>
      <c r="G16" s="55"/>
    </row>
    <row r="17" spans="1:7" ht="23.15" customHeight="1">
      <c r="A17" s="28">
        <v>3</v>
      </c>
      <c r="B17" s="36" t="s">
        <v>25</v>
      </c>
      <c r="C17" s="37"/>
      <c r="D17" s="37"/>
      <c r="E17" s="37"/>
      <c r="F17" s="38"/>
      <c r="G17" s="55"/>
    </row>
    <row r="18" spans="1:7" ht="23.15" customHeight="1">
      <c r="A18" s="28">
        <v>4</v>
      </c>
      <c r="B18" s="36" t="s">
        <v>24</v>
      </c>
      <c r="C18" s="37"/>
      <c r="D18" s="37"/>
      <c r="E18" s="37"/>
      <c r="F18" s="38"/>
      <c r="G18" s="55"/>
    </row>
    <row r="19" spans="1:7" ht="23.15" customHeight="1">
      <c r="A19" s="28">
        <v>5</v>
      </c>
      <c r="B19" s="36" t="s">
        <v>23</v>
      </c>
      <c r="C19" s="37"/>
      <c r="D19" s="37"/>
      <c r="E19" s="37"/>
      <c r="F19" s="38"/>
      <c r="G19" s="55"/>
    </row>
    <row r="20" spans="1:7" ht="23.15" customHeight="1">
      <c r="A20" s="28">
        <v>6</v>
      </c>
      <c r="B20" s="36" t="s">
        <v>22</v>
      </c>
      <c r="C20" s="37"/>
      <c r="D20" s="37"/>
      <c r="E20" s="37"/>
      <c r="F20" s="38"/>
      <c r="G20" s="55"/>
    </row>
    <row r="21" spans="1:7" ht="23.15" customHeight="1">
      <c r="A21" s="28">
        <v>7</v>
      </c>
      <c r="B21" s="36" t="s">
        <v>21</v>
      </c>
      <c r="C21" s="37"/>
      <c r="D21" s="37"/>
      <c r="E21" s="37"/>
      <c r="F21" s="38"/>
      <c r="G21" s="55"/>
    </row>
    <row r="22" spans="1:7" ht="23.15" customHeight="1">
      <c r="A22" s="28">
        <v>8</v>
      </c>
      <c r="B22" s="36" t="s">
        <v>20</v>
      </c>
      <c r="C22" s="37"/>
      <c r="D22" s="37"/>
      <c r="E22" s="37"/>
      <c r="F22" s="38"/>
      <c r="G22" s="55"/>
    </row>
    <row r="23" spans="1:7" ht="23.15" customHeight="1">
      <c r="A23" s="28">
        <v>9</v>
      </c>
      <c r="B23" s="36" t="s">
        <v>19</v>
      </c>
      <c r="C23" s="37"/>
      <c r="D23" s="37"/>
      <c r="E23" s="37"/>
      <c r="F23" s="38"/>
      <c r="G23" s="55"/>
    </row>
    <row r="24" spans="1:7" ht="23.15" customHeight="1">
      <c r="A24" s="28">
        <v>10</v>
      </c>
      <c r="B24" s="36" t="s">
        <v>18</v>
      </c>
      <c r="C24" s="37"/>
      <c r="D24" s="37"/>
      <c r="E24" s="37"/>
      <c r="F24" s="38"/>
      <c r="G24" s="55"/>
    </row>
    <row r="25" spans="1:7" ht="23.15" customHeight="1">
      <c r="A25" s="28">
        <v>11</v>
      </c>
      <c r="B25" s="36" t="s">
        <v>17</v>
      </c>
      <c r="C25" s="37"/>
      <c r="D25" s="37"/>
      <c r="E25" s="37"/>
      <c r="F25" s="38"/>
      <c r="G25" s="55"/>
    </row>
    <row r="26" spans="1:7" ht="23.15" customHeight="1">
      <c r="A26" s="28">
        <v>12</v>
      </c>
      <c r="B26" s="36" t="s">
        <v>16</v>
      </c>
      <c r="C26" s="37"/>
      <c r="D26" s="37"/>
      <c r="E26" s="37"/>
      <c r="F26" s="38"/>
      <c r="G26" s="55"/>
    </row>
    <row r="27" spans="1:7" ht="23.15" customHeight="1">
      <c r="A27" s="28">
        <v>13</v>
      </c>
      <c r="B27" s="36" t="s">
        <v>15</v>
      </c>
      <c r="C27" s="37"/>
      <c r="D27" s="37"/>
      <c r="E27" s="37"/>
      <c r="F27" s="38"/>
      <c r="G27" s="55"/>
    </row>
    <row r="28" spans="1:7" ht="23.15" customHeight="1">
      <c r="A28" s="28">
        <v>14</v>
      </c>
      <c r="B28" s="36" t="s">
        <v>14</v>
      </c>
      <c r="C28" s="37"/>
      <c r="D28" s="37"/>
      <c r="E28" s="37"/>
      <c r="F28" s="38"/>
      <c r="G28" s="55"/>
    </row>
    <row r="29" spans="1:7" ht="23.15" customHeight="1">
      <c r="A29" s="28">
        <v>15</v>
      </c>
      <c r="B29" s="36" t="s">
        <v>28</v>
      </c>
      <c r="C29" s="37"/>
      <c r="D29" s="37"/>
      <c r="E29" s="37"/>
      <c r="F29" s="38"/>
      <c r="G29" s="55"/>
    </row>
    <row r="30" spans="1:7" ht="23.15" customHeight="1">
      <c r="A30" s="28">
        <v>16</v>
      </c>
      <c r="B30" s="36" t="s">
        <v>29</v>
      </c>
      <c r="C30" s="37"/>
      <c r="D30" s="37"/>
      <c r="E30" s="37"/>
      <c r="F30" s="38"/>
      <c r="G30" s="55"/>
    </row>
    <row r="31" spans="1:7" ht="23.15" customHeight="1">
      <c r="A31" s="28">
        <v>17</v>
      </c>
      <c r="B31" s="36" t="s">
        <v>36</v>
      </c>
      <c r="C31" s="37"/>
      <c r="D31" s="37"/>
      <c r="E31" s="37"/>
      <c r="F31" s="38"/>
      <c r="G31" s="55"/>
    </row>
    <row r="32" spans="1:7" ht="23.15" customHeight="1">
      <c r="A32" s="28">
        <v>18</v>
      </c>
      <c r="B32" s="36" t="s">
        <v>30</v>
      </c>
      <c r="C32" s="37"/>
      <c r="D32" s="37"/>
      <c r="E32" s="37"/>
      <c r="F32" s="38"/>
      <c r="G32" s="55"/>
    </row>
    <row r="33" spans="1:7" ht="23.15" customHeight="1">
      <c r="A33" s="28">
        <v>19</v>
      </c>
      <c r="B33" s="36" t="s">
        <v>37</v>
      </c>
      <c r="C33" s="37"/>
      <c r="D33" s="37"/>
      <c r="E33" s="37"/>
      <c r="F33" s="38"/>
      <c r="G33" s="55"/>
    </row>
    <row r="34" spans="1:7" ht="23.15" customHeight="1">
      <c r="A34" s="28">
        <v>20</v>
      </c>
      <c r="B34" s="36" t="s">
        <v>38</v>
      </c>
      <c r="C34" s="37"/>
      <c r="D34" s="37"/>
      <c r="E34" s="37"/>
      <c r="F34" s="38"/>
      <c r="G34" s="55"/>
    </row>
    <row r="35" spans="1:7" ht="23.15" customHeight="1">
      <c r="A35" s="28">
        <v>21</v>
      </c>
      <c r="B35" s="36" t="s">
        <v>39</v>
      </c>
      <c r="C35" s="37"/>
      <c r="D35" s="37"/>
      <c r="E35" s="37"/>
      <c r="F35" s="38"/>
      <c r="G35" s="55"/>
    </row>
    <row r="36" spans="1:7" ht="23.15" customHeight="1">
      <c r="A36" s="28">
        <v>22</v>
      </c>
      <c r="B36" s="36" t="s">
        <v>40</v>
      </c>
      <c r="C36" s="37"/>
      <c r="D36" s="37"/>
      <c r="E36" s="37"/>
      <c r="F36" s="38"/>
      <c r="G36" s="55"/>
    </row>
    <row r="37" spans="1:7" ht="23.15" customHeight="1">
      <c r="A37" s="28">
        <v>23</v>
      </c>
      <c r="B37" s="36" t="s">
        <v>41</v>
      </c>
      <c r="C37" s="37"/>
      <c r="D37" s="37"/>
      <c r="E37" s="37"/>
      <c r="F37" s="38"/>
      <c r="G37" s="55"/>
    </row>
    <row r="38" spans="1:7" ht="23.15" customHeight="1">
      <c r="A38" s="28">
        <v>24</v>
      </c>
      <c r="B38" s="36" t="s">
        <v>42</v>
      </c>
      <c r="C38" s="37"/>
      <c r="D38" s="37"/>
      <c r="E38" s="37"/>
      <c r="F38" s="38"/>
      <c r="G38" s="55"/>
    </row>
    <row r="39" spans="1:7" ht="23.15" customHeight="1">
      <c r="A39" s="28">
        <v>25</v>
      </c>
      <c r="B39" s="36" t="s">
        <v>43</v>
      </c>
      <c r="C39" s="37"/>
      <c r="D39" s="37"/>
      <c r="E39" s="37"/>
      <c r="F39" s="38"/>
      <c r="G39" s="55"/>
    </row>
    <row r="40" spans="1:7" ht="23.15" customHeight="1">
      <c r="A40" s="28">
        <v>26</v>
      </c>
      <c r="B40" s="36" t="s">
        <v>44</v>
      </c>
      <c r="C40" s="37"/>
      <c r="D40" s="37"/>
      <c r="E40" s="37"/>
      <c r="F40" s="38"/>
      <c r="G40" s="55"/>
    </row>
    <row r="41" spans="1:7" ht="23.15" customHeight="1">
      <c r="A41" s="28">
        <v>27</v>
      </c>
      <c r="B41" s="36" t="s">
        <v>45</v>
      </c>
      <c r="C41" s="37"/>
      <c r="D41" s="37"/>
      <c r="E41" s="37"/>
      <c r="F41" s="38"/>
      <c r="G41" s="55"/>
    </row>
    <row r="42" spans="1:7" ht="23.15" customHeight="1">
      <c r="A42" s="28">
        <v>28</v>
      </c>
      <c r="B42" s="36" t="s">
        <v>46</v>
      </c>
      <c r="C42" s="37"/>
      <c r="D42" s="37"/>
      <c r="E42" s="37"/>
      <c r="F42" s="38"/>
      <c r="G42" s="55"/>
    </row>
    <row r="43" spans="1:7" ht="23.15" customHeight="1">
      <c r="A43" s="28">
        <v>29</v>
      </c>
      <c r="B43" s="36" t="s">
        <v>47</v>
      </c>
      <c r="C43" s="37"/>
      <c r="D43" s="37"/>
      <c r="E43" s="37"/>
      <c r="F43" s="38"/>
      <c r="G43" s="55"/>
    </row>
    <row r="44" spans="1:7" ht="23.15" customHeight="1">
      <c r="A44" s="28">
        <v>30</v>
      </c>
      <c r="B44" s="36" t="s">
        <v>48</v>
      </c>
      <c r="C44" s="37"/>
      <c r="D44" s="37"/>
      <c r="E44" s="37"/>
      <c r="F44" s="38"/>
      <c r="G44" s="55"/>
    </row>
    <row r="45" spans="1:7" ht="23.15" customHeight="1">
      <c r="A45" s="28">
        <v>31</v>
      </c>
      <c r="B45" s="36" t="s">
        <v>49</v>
      </c>
      <c r="C45" s="37"/>
      <c r="D45" s="37"/>
      <c r="E45" s="37"/>
      <c r="F45" s="38"/>
      <c r="G45" s="55"/>
    </row>
    <row r="46" spans="1:7" ht="24.9" customHeight="1">
      <c r="A46" s="46" t="s">
        <v>51</v>
      </c>
      <c r="B46" s="47"/>
      <c r="C46" s="35"/>
      <c r="D46" s="35"/>
      <c r="E46" s="15"/>
      <c r="F46" s="16"/>
      <c r="G46" s="17">
        <f>SUM(G15:G45)</f>
        <v>0</v>
      </c>
    </row>
    <row r="47" spans="1:7" ht="30" customHeight="1"/>
    <row r="48" spans="1:7" ht="30" customHeight="1">
      <c r="A48" s="26" t="s">
        <v>50</v>
      </c>
      <c r="B48" s="27"/>
      <c r="C48" s="22"/>
      <c r="D48" s="22"/>
      <c r="E48" s="23"/>
      <c r="F48" s="24"/>
      <c r="G48" s="25">
        <f>F11+G46</f>
        <v>0</v>
      </c>
    </row>
    <row r="56" spans="2:6" ht="409.5" customHeight="1">
      <c r="B56" s="43"/>
      <c r="C56" s="43"/>
      <c r="D56" s="43"/>
      <c r="E56" s="43"/>
      <c r="F56" s="43"/>
    </row>
  </sheetData>
  <sheetProtection algorithmName="SHA-512" hashValue="bc7wiYwrOhr62ilr3fmEOYVLKk9ekgx6keIItOf8FPuefaeW91q2QdKIMVuIi2/tRq6lwSk9UEjjPJYCPvhfPw==" saltValue="+IWkAnMDcQqmBz03E7ZRow==" spinCount="100000" sheet="1" objects="1" scenarios="1"/>
  <mergeCells count="6">
    <mergeCell ref="B56:F56"/>
    <mergeCell ref="F11:G11"/>
    <mergeCell ref="A46:B46"/>
    <mergeCell ref="B14:F14"/>
    <mergeCell ref="B15:F15"/>
    <mergeCell ref="A11:B11"/>
  </mergeCells>
  <dataValidations count="1">
    <dataValidation type="decimal" operator="equal" allowBlank="1" showErrorMessage="1" errorTitle="Chyba!" error="Vložte sumu zaokrúhlenú na dve desatinné miesta!" sqref="E10 G6:G10 G15:G45">
      <formula1>ROUND(E6,2)</formula1>
    </dataValidation>
  </dataValidations>
  <pageMargins left="0.78740157480314965" right="0.39370078740157483" top="0.78740157480314965" bottom="0.78740157480314965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Vrch.str.</vt:lpstr>
      <vt:lpstr>Rekapitulácia</vt:lpstr>
      <vt:lpstr>Rekapitulácia!Oblasť_tlače</vt:lpstr>
    </vt:vector>
  </TitlesOfParts>
  <Company>ZSR-ZT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Mrazova.Miroslava</dc:creator>
  <cp:lastModifiedBy>Demko.Adrian</cp:lastModifiedBy>
  <cp:lastPrinted>2024-03-28T06:18:59Z</cp:lastPrinted>
  <dcterms:created xsi:type="dcterms:W3CDTF">2019-09-04T14:49:17Z</dcterms:created>
  <dcterms:modified xsi:type="dcterms:W3CDTF">2024-03-28T06:19:08Z</dcterms:modified>
</cp:coreProperties>
</file>