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1 - 2022 - 183. (Príprava) Profesionálne dezinfekčné prípravky\03. Príprava\05. PTK\01. Odoslanie PTK\"/>
    </mc:Choice>
  </mc:AlternateContent>
  <bookViews>
    <workbookView xWindow="0" yWindow="0" windowWidth="23040" windowHeight="9195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1'!$B$1:$H$60</definedName>
    <definedName name="_xlnm.Print_Area" localSheetId="1">'Príloha č. 2'!$B$1:$V$25</definedName>
    <definedName name="_xlnm.Print_Area" localSheetId="2">'Príloha č. 3'!$A$1:$M$52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9" l="1"/>
  <c r="S11" i="9"/>
  <c r="S12" i="9"/>
  <c r="S9" i="9"/>
  <c r="Q10" i="9"/>
  <c r="R10" i="9" s="1"/>
  <c r="T10" i="9" s="1"/>
  <c r="Q11" i="9"/>
  <c r="R11" i="9" s="1"/>
  <c r="T11" i="9" s="1"/>
  <c r="Q12" i="9"/>
  <c r="R12" i="9"/>
  <c r="T12" i="9" s="1"/>
  <c r="Q9" i="9"/>
  <c r="R9" i="9" s="1"/>
  <c r="T9" i="9" s="1"/>
  <c r="T13" i="9" l="1"/>
  <c r="S13" i="9"/>
  <c r="B4" i="11" l="1"/>
  <c r="B4" i="9"/>
</calcChain>
</file>

<file path=xl/sharedStrings.xml><?xml version="1.0" encoding="utf-8"?>
<sst xmlns="http://schemas.openxmlformats.org/spreadsheetml/2006/main" count="248" uniqueCount="98">
  <si>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</si>
  <si>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</si>
  <si>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</si>
  <si>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</si>
  <si>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</si>
  <si>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</si>
  <si>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</si>
  <si>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</si>
  <si>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</si>
  <si>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</si>
  <si>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</si>
  <si>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</si>
  <si>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</si>
  <si>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</si>
  <si>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</si>
  <si>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</si>
  <si>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</si>
  <si>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</si>
  <si>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</si>
  <si>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</si>
  <si>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</si>
  <si>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</si>
  <si>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</si>
  <si>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</si>
  <si>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</si>
  <si>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</si>
  <si>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</si>
  <si>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</si>
  <si>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</si>
  <si>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</si>
  <si>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</si>
  <si>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</si>
  <si>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</si>
  <si>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</si>
  <si>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</si>
  <si>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</si>
  <si>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</si>
  <si>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</si>
  <si>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</si>
  <si>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</si>
  <si>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</si>
  <si>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6.</t>
  </si>
  <si>
    <t>7.</t>
  </si>
  <si>
    <t>Požadované veľkosti balenia</t>
  </si>
  <si>
    <t>8.</t>
  </si>
  <si>
    <t>9.</t>
  </si>
  <si>
    <t>10.</t>
  </si>
  <si>
    <t>11.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</si>
  <si>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</si>
  <si>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xxx</t>
  </si>
  <si>
    <t>1 l</t>
  </si>
  <si>
    <t>12.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</si>
  <si>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</si>
  <si>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</si>
  <si>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</si>
  <si>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</si>
  <si>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</si>
  <si>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</si>
  <si>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</si>
  <si>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</si>
  <si>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</si>
  <si>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</si>
  <si>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</si>
  <si>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</si>
  <si>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</si>
  <si>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</si>
  <si>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t>Časť č. 2 - Profesionálne dezinfekčné prostriedky - Veľké plochy</t>
  </si>
  <si>
    <t>Položka č. 1 - Tekutý dezinfekčný prostriedok na báze amínu a KAZ, príp. kombinovaný s inou účinnou látkou</t>
  </si>
  <si>
    <t>Bez obsahu aldehydov a chlóru.</t>
  </si>
  <si>
    <t>Vysoká materiálová kompatibilita</t>
  </si>
  <si>
    <t>Účinná látka: amin, KAZ</t>
  </si>
  <si>
    <t>Preukázaná účinnosť proti nemocničným kmeňom</t>
  </si>
  <si>
    <t>baktericídna účinnosť podľa EN 13727 alebo EN16615 s mechanickou akciou alebo DGHM s mechanickou alebo bez mechanickej akcie - do 15 min.</t>
  </si>
  <si>
    <t xml:space="preserve">levurocídna účinnosť EN13624 alebo EN16615 s mechanickou akciou alebo DGHM s mechanickou alebo bez mechanickej akcie - do 30 min.  </t>
  </si>
  <si>
    <t xml:space="preserve">virucídna účinnosť na obalené vírusy podľa DVV/RKI alebo EN14476 - do 60 min. </t>
  </si>
  <si>
    <t>virucídna účinnosť podľa DVV/RKI alebo EN14476 na norovirus, rotavírus - do 60 min.</t>
  </si>
  <si>
    <t xml:space="preserve">1 l - 6 l                         </t>
  </si>
  <si>
    <t>Položka č. 2 - Dezinfekčný prostriedok na báze aktívneho kyslíka, príp. kombinovaný s inou účinnou látkou</t>
  </si>
  <si>
    <t>Účinná látka: peroxid vodíka, KAZ</t>
  </si>
  <si>
    <t>Baktericídna účinnosť EN13727 (čisté podmienky a podmienky s vyššou záťažou) - do 15 min.</t>
  </si>
  <si>
    <t>Účinnost proti kvasinkám podľa EN 13624 (čisté podmienky a podmienky s vyššou záťažou) - do 15 min</t>
  </si>
  <si>
    <t>Virucídna účinnosť na obalené virusy (vrátane HIV, HBV, HCV) podľa DVV/RKI alebo EN14476) - do 15 min.</t>
  </si>
  <si>
    <t xml:space="preserve">Položka č. 3 - Univerzálny čistiaci prípravok (neutralizačný) </t>
  </si>
  <si>
    <t>Odstránenie reziduí po predchádzajúcej dezinfekcii, nečistôt</t>
  </si>
  <si>
    <t>Vhodný pre manuálne aj strojové umývanie</t>
  </si>
  <si>
    <t>1 l - 5 l</t>
  </si>
  <si>
    <t>Položka č. 4 - Monitorovací program kvality hygieny a upratovania</t>
  </si>
  <si>
    <t>Systém sleduje tzv. HTOs (high touch objects), miesta s vysokou frekvenciou kontaktu cielene vybraných na základe klinikcých štúdií a dlhoročných skúseností.</t>
  </si>
  <si>
    <t>Systém umožňuje monitorovanie jednotlivých častí zariadenia.</t>
  </si>
  <si>
    <t xml:space="preserve">Obsahuje prenosné elektronické zariadenie s inštalovaným softvérom, alebo online aplikáciu dostupnú v prenosnom elektronickom zariadení, UV kontrolnú lampu a UV označovací prípravok = jeden UV označovací prípravok/jeden monitorovací priestor. UV označovací prípravok bude v prostredí detekovaný UV lampou. </t>
  </si>
  <si>
    <t>Softvér, ktorý umožní porovnanie vstupných údajov a výsledkov za konkrétne monitorovacie obdobie, zabezpečí jedinečné prístupové údaje pre online prácu s výstupmi z monitoringu v monitorovanom priestore, online reporty s vyhodnotením údajov podľa priestorov, pracovníkov, ktorí priestor upratovali, prípadne iné výstupy</t>
  </si>
  <si>
    <t>UV označovací prípravok, kompatibilný s monitorovacím systémom pre sledovanie  tzv. HTOs (high touch objects), miesta s vysokou frekvenciou kontaktu cielene vybraných na základe klinických štúdií</t>
  </si>
  <si>
    <t>1 ks</t>
  </si>
  <si>
    <r>
      <t xml:space="preserve">Tekutá umývacia emulzia vhodná na umývanie rúk
</t>
    </r>
    <r>
      <rPr>
        <i/>
        <sz val="10"/>
        <rFont val="Arial"/>
        <family val="2"/>
        <charset val="238"/>
      </rPr>
      <t xml:space="preserve">Balenie 1 - 6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</si>
  <si>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Dezinfekčný prostriedok na báze aktívneho kyslíka, príp. kombinovaný s inou účinnou látkou
</t>
    </r>
    <r>
      <rPr>
        <i/>
        <sz val="10"/>
        <rFont val="Arial"/>
        <family val="2"/>
        <charset val="238"/>
      </rPr>
      <t xml:space="preserve">Balenie 1 - 6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</si>
  <si>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Tekutý alkoholový dezinfekčný prostriedok na hygienickú dezinfekciu rúk č. 2
</t>
    </r>
    <r>
      <rPr>
        <i/>
        <sz val="10"/>
        <rFont val="Arial"/>
        <family val="2"/>
        <charset val="238"/>
      </rPr>
      <t xml:space="preserve">Balenie 1 - 5 l  </t>
    </r>
    <r>
      <rPr>
        <i/>
        <sz val="10"/>
        <color rgb="FFFF0000"/>
        <rFont val="Arial"/>
        <family val="2"/>
        <charset val="238"/>
      </rPr>
      <t>(uviesť cenu za 1 l)</t>
    </r>
  </si>
  <si>
    <t>Monitorovací program kvality hygieny a upratovania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</si>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</sst>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20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39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35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27" xfId="0" applyNumberFormat="1" applyFont="1" applyFill="1" applyBorder="1" applyAlignment="1">
      <alignment horizontal="left" vertical="top" wrapText="1"/>
    </xf>
    <xf numFmtId="49" fontId="3" fillId="2" borderId="30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28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73" xfId="0" applyFont="1" applyBorder="1" applyAlignment="1" applyProtection="1">
      <alignment horizontal="center" vertical="center" wrapText="1"/>
      <protection locked="0"/>
    </xf>
    <xf numFmtId="0" fontId="12" fillId="0" borderId="74" xfId="0" applyFont="1" applyBorder="1" applyAlignment="1" applyProtection="1">
      <alignment horizontal="center" vertical="center" wrapText="1"/>
      <protection locked="0"/>
    </xf>
    <xf numFmtId="0" fontId="12" fillId="0" borderId="75" xfId="0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77" xfId="0" applyNumberFormat="1" applyFont="1" applyBorder="1" applyAlignment="1" applyProtection="1">
      <alignment horizontal="left" vertical="center" wrapText="1"/>
      <protection locked="0"/>
    </xf>
    <xf numFmtId="49" fontId="2" fillId="0" borderId="78" xfId="0" applyNumberFormat="1" applyFont="1" applyBorder="1" applyAlignment="1" applyProtection="1">
      <alignment horizontal="center" vertical="center" wrapText="1"/>
      <protection locked="0"/>
    </xf>
    <xf numFmtId="49" fontId="2" fillId="0" borderId="79" xfId="0" applyNumberFormat="1" applyFont="1" applyBorder="1" applyAlignment="1" applyProtection="1">
      <alignment horizontal="center" vertical="center" wrapText="1"/>
      <protection locked="0"/>
    </xf>
    <xf numFmtId="49" fontId="2" fillId="0" borderId="80" xfId="0" applyNumberFormat="1" applyFont="1" applyBorder="1" applyAlignment="1" applyProtection="1">
      <alignment horizontal="center" vertical="center" wrapText="1"/>
      <protection locked="0"/>
    </xf>
    <xf numFmtId="49" fontId="2" fillId="0" borderId="81" xfId="0" applyNumberFormat="1" applyFont="1" applyBorder="1" applyAlignment="1" applyProtection="1">
      <alignment horizontal="center" vertical="center" wrapText="1"/>
      <protection locked="0"/>
    </xf>
    <xf numFmtId="49" fontId="2" fillId="0" borderId="82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83" xfId="0" applyNumberFormat="1" applyFont="1" applyBorder="1" applyAlignment="1" applyProtection="1">
      <alignment horizontal="right" vertical="center" wrapText="1"/>
      <protection locked="0"/>
    </xf>
    <xf numFmtId="167" fontId="2" fillId="0" borderId="8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85" xfId="0" applyNumberFormat="1" applyFont="1" applyBorder="1" applyAlignment="1" applyProtection="1">
      <alignment horizontal="center" vertical="center" wrapText="1"/>
      <protection locked="0"/>
    </xf>
    <xf numFmtId="49" fontId="2" fillId="0" borderId="86" xfId="0" applyNumberFormat="1" applyFont="1" applyBorder="1" applyAlignment="1" applyProtection="1">
      <alignment horizontal="left" vertical="center" wrapText="1"/>
      <protection locked="0"/>
    </xf>
    <xf numFmtId="49" fontId="2" fillId="0" borderId="52" xfId="0" applyNumberFormat="1" applyFont="1" applyBorder="1" applyAlignment="1" applyProtection="1">
      <alignment horizontal="left" vertical="center" wrapText="1"/>
      <protection locked="0"/>
    </xf>
    <xf numFmtId="49" fontId="2" fillId="0" borderId="62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49" fontId="2" fillId="0" borderId="60" xfId="0" applyNumberFormat="1" applyFont="1" applyBorder="1" applyAlignment="1" applyProtection="1">
      <alignment horizontal="center" vertical="center" wrapText="1"/>
      <protection locked="0"/>
    </xf>
    <xf numFmtId="167" fontId="2" fillId="0" borderId="86" xfId="0" applyNumberFormat="1" applyFont="1" applyBorder="1" applyAlignment="1" applyProtection="1">
      <alignment horizontal="right" vertical="center" wrapText="1"/>
      <protection locked="0"/>
    </xf>
    <xf numFmtId="9" fontId="2" fillId="0" borderId="61" xfId="0" applyNumberFormat="1" applyFont="1" applyBorder="1" applyAlignment="1" applyProtection="1">
      <alignment horizontal="right" vertical="center" wrapText="1"/>
      <protection locked="0"/>
    </xf>
    <xf numFmtId="167" fontId="2" fillId="0" borderId="34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5" fillId="4" borderId="88" xfId="0" applyFont="1" applyFill="1" applyBorder="1" applyAlignment="1" applyProtection="1">
      <alignment horizontal="center" vertical="center" wrapText="1"/>
      <protection locked="0"/>
    </xf>
    <xf numFmtId="0" fontId="15" fillId="4" borderId="89" xfId="0" applyFont="1" applyFill="1" applyBorder="1" applyAlignment="1" applyProtection="1">
      <alignment horizontal="center" vertical="center" wrapText="1"/>
      <protection locked="0"/>
    </xf>
    <xf numFmtId="9" fontId="7" fillId="2" borderId="9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9" fontId="2" fillId="0" borderId="92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6" fontId="4" fillId="0" borderId="94" xfId="0" applyNumberFormat="1" applyFont="1" applyFill="1" applyBorder="1" applyAlignment="1">
      <alignment horizontal="right" vertical="center" wrapText="1"/>
    </xf>
    <xf numFmtId="166" fontId="4" fillId="0" borderId="95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7" fillId="2" borderId="93" xfId="0" applyNumberFormat="1" applyFont="1" applyFill="1" applyBorder="1" applyAlignment="1">
      <alignment horizontal="center" vertical="top" wrapText="1"/>
    </xf>
    <xf numFmtId="49" fontId="4" fillId="0" borderId="29" xfId="0" applyNumberFormat="1" applyFont="1" applyBorder="1" applyAlignment="1">
      <alignment horizontal="left" vertical="center" wrapText="1"/>
    </xf>
    <xf numFmtId="49" fontId="4" fillId="0" borderId="59" xfId="0" applyNumberFormat="1" applyFont="1" applyBorder="1" applyAlignment="1">
      <alignment horizontal="left" vertical="center" wrapText="1"/>
    </xf>
    <xf numFmtId="49" fontId="3" fillId="4" borderId="91" xfId="0" applyNumberFormat="1" applyFont="1" applyFill="1" applyBorder="1" applyAlignment="1">
      <alignment horizontal="left" vertical="center" wrapText="1"/>
    </xf>
    <xf numFmtId="49" fontId="3" fillId="4" borderId="90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4" fillId="0" borderId="50" xfId="0" applyNumberFormat="1" applyFont="1" applyBorder="1" applyAlignment="1">
      <alignment horizontal="left" vertical="center" wrapText="1"/>
    </xf>
    <xf numFmtId="49" fontId="4" fillId="0" borderId="87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44" xfId="0" applyNumberFormat="1" applyFont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left" vertical="center" wrapText="1"/>
    </xf>
    <xf numFmtId="49" fontId="4" fillId="0" borderId="48" xfId="0" applyNumberFormat="1" applyFont="1" applyBorder="1" applyAlignment="1">
      <alignment horizontal="left" vertical="center" wrapText="1"/>
    </xf>
    <xf numFmtId="49" fontId="4" fillId="0" borderId="49" xfId="0" applyNumberFormat="1" applyFont="1" applyBorder="1" applyAlignment="1">
      <alignment horizontal="left" vertical="center" wrapText="1"/>
    </xf>
    <xf numFmtId="49" fontId="4" fillId="0" borderId="46" xfId="0" applyNumberFormat="1" applyFont="1" applyBorder="1" applyAlignment="1">
      <alignment horizontal="left" vertical="center" wrapText="1"/>
    </xf>
    <xf numFmtId="49" fontId="4" fillId="0" borderId="47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3" fillId="2" borderId="36" xfId="0" applyNumberFormat="1" applyFont="1" applyFill="1" applyBorder="1" applyAlignment="1">
      <alignment horizontal="left" vertical="top" wrapText="1"/>
    </xf>
    <xf numFmtId="49" fontId="3" fillId="2" borderId="27" xfId="0" applyNumberFormat="1" applyFont="1" applyFill="1" applyBorder="1" applyAlignment="1">
      <alignment horizontal="left" vertical="top" wrapText="1"/>
    </xf>
    <xf numFmtId="49" fontId="3" fillId="2" borderId="38" xfId="0" applyNumberFormat="1" applyFont="1" applyFill="1" applyBorder="1" applyAlignment="1">
      <alignment horizontal="left" vertical="top" wrapText="1"/>
    </xf>
    <xf numFmtId="49" fontId="3" fillId="2" borderId="30" xfId="0" applyNumberFormat="1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top" wrapText="1"/>
    </xf>
    <xf numFmtId="0" fontId="7" fillId="2" borderId="37" xfId="0" applyFont="1" applyFill="1" applyBorder="1" applyAlignment="1">
      <alignment horizontal="center" vertical="top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49" fontId="3" fillId="5" borderId="50" xfId="0" applyNumberFormat="1" applyFont="1" applyFill="1" applyBorder="1" applyAlignment="1">
      <alignment horizontal="left" vertical="center" wrapText="1"/>
    </xf>
    <xf numFmtId="49" fontId="3" fillId="5" borderId="87" xfId="0" applyNumberFormat="1" applyFont="1" applyFill="1" applyBorder="1" applyAlignment="1">
      <alignment horizontal="left" vertical="center" wrapText="1"/>
    </xf>
    <xf numFmtId="49" fontId="3" fillId="5" borderId="23" xfId="0" applyNumberFormat="1" applyFont="1" applyFill="1" applyBorder="1" applyAlignment="1">
      <alignment horizontal="left" vertical="center" wrapText="1"/>
    </xf>
    <xf numFmtId="49" fontId="4" fillId="0" borderId="54" xfId="0" applyNumberFormat="1" applyFont="1" applyBorder="1" applyAlignment="1">
      <alignment horizontal="left" vertical="center" wrapText="1"/>
    </xf>
    <xf numFmtId="49" fontId="4" fillId="0" borderId="22" xfId="0" applyNumberFormat="1" applyFont="1" applyBorder="1" applyAlignment="1">
      <alignment horizontal="left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9" fontId="2" fillId="0" borderId="21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70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56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71" xfId="0" applyFont="1" applyBorder="1" applyAlignment="1" applyProtection="1">
      <alignment horizontal="center" vertical="top" wrapText="1"/>
      <protection locked="0"/>
    </xf>
    <xf numFmtId="0" fontId="14" fillId="0" borderId="67" xfId="0" applyFont="1" applyBorder="1" applyAlignment="1" applyProtection="1">
      <alignment horizontal="center" vertical="top" wrapText="1"/>
      <protection locked="0"/>
    </xf>
    <xf numFmtId="0" fontId="14" fillId="0" borderId="72" xfId="0" applyFont="1" applyBorder="1" applyAlignment="1" applyProtection="1">
      <alignment horizontal="center" vertical="top" wrapText="1"/>
      <protection locked="0"/>
    </xf>
    <xf numFmtId="3" fontId="14" fillId="0" borderId="31" xfId="0" applyNumberFormat="1" applyFont="1" applyBorder="1" applyAlignment="1" applyProtection="1">
      <alignment horizontal="center" vertical="top" wrapText="1"/>
      <protection locked="0"/>
    </xf>
    <xf numFmtId="3" fontId="14" fillId="0" borderId="68" xfId="0" applyNumberFormat="1" applyFont="1" applyBorder="1" applyAlignment="1" applyProtection="1">
      <alignment horizontal="center" vertical="top" wrapText="1"/>
      <protection locked="0"/>
    </xf>
    <xf numFmtId="3" fontId="14" fillId="0" borderId="32" xfId="0" applyNumberFormat="1" applyFont="1" applyBorder="1" applyAlignment="1" applyProtection="1">
      <alignment horizontal="center" vertical="top" wrapText="1"/>
      <protection locked="0"/>
    </xf>
    <xf numFmtId="49" fontId="5" fillId="4" borderId="41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2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3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14" fillId="0" borderId="28" xfId="0" applyFont="1" applyBorder="1" applyAlignment="1" applyProtection="1">
      <alignment horizontal="center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64" xfId="0" applyFont="1" applyBorder="1" applyAlignment="1" applyProtection="1">
      <alignment horizontal="left" vertical="top" wrapText="1"/>
      <protection locked="0"/>
    </xf>
    <xf numFmtId="0" fontId="14" fillId="0" borderId="51" xfId="0" applyFont="1" applyBorder="1" applyAlignment="1" applyProtection="1">
      <alignment horizontal="left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69" xfId="0" applyFont="1" applyBorder="1" applyAlignment="1" applyProtection="1">
      <alignment horizontal="center" vertical="top" wrapText="1"/>
      <protection locked="0"/>
    </xf>
    <xf numFmtId="165" fontId="2" fillId="0" borderId="20" xfId="0" applyNumberFormat="1" applyFont="1" applyFill="1" applyBorder="1" applyAlignment="1">
      <alignment horizontal="right" vertical="center" wrapText="1"/>
    </xf>
    <xf numFmtId="165" fontId="2" fillId="0" borderId="63" xfId="0" applyNumberFormat="1" applyFont="1" applyFill="1" applyBorder="1" applyAlignment="1">
      <alignment horizontal="right" vertical="center" wrapText="1"/>
    </xf>
    <xf numFmtId="165" fontId="2" fillId="0" borderId="15" xfId="0" applyNumberFormat="1" applyFont="1" applyFill="1" applyBorder="1" applyAlignment="1">
      <alignment horizontal="right" vertical="center" wrapText="1"/>
    </xf>
    <xf numFmtId="165" fontId="2" fillId="0" borderId="7" xfId="0" applyNumberFormat="1" applyFont="1" applyFill="1" applyBorder="1" applyAlignment="1">
      <alignment horizontal="right" vertical="center" wrapText="1"/>
    </xf>
    <xf numFmtId="49" fontId="2" fillId="0" borderId="93" xfId="0" applyNumberFormat="1" applyFont="1" applyFill="1" applyBorder="1" applyAlignment="1">
      <alignment horizontal="center" vertical="center" wrapText="1"/>
    </xf>
    <xf numFmtId="165" fontId="2" fillId="0" borderId="93" xfId="0" applyNumberFormat="1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7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60"/>
  <sheetViews>
    <sheetView showGridLines="0" tabSelected="1" zoomScaleNormal="100" workbookViewId="0">
      <selection activeCell="C16" sqref="C16:E16"/>
    </sheetView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156" t="s">
        <v>48</v>
      </c>
      <c r="C1" s="156"/>
      <c r="D1" s="156"/>
      <c r="E1" s="156"/>
      <c r="F1" s="156"/>
      <c r="G1" s="156"/>
      <c r="H1" s="156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33" t="s">
        <v>65</v>
      </c>
      <c r="C3" s="34"/>
      <c r="D3" s="34"/>
      <c r="E3" s="34"/>
    </row>
    <row r="4" spans="2:23" x14ac:dyDescent="0.25">
      <c r="B4" s="35" t="s">
        <v>40</v>
      </c>
      <c r="C4" s="34"/>
      <c r="D4" s="34"/>
      <c r="E4" s="34"/>
    </row>
    <row r="5" spans="2:23" x14ac:dyDescent="0.25">
      <c r="B5" s="35"/>
      <c r="C5" s="34"/>
      <c r="D5" s="34"/>
      <c r="E5" s="34"/>
    </row>
    <row r="6" spans="2:23" ht="24.95" customHeight="1" x14ac:dyDescent="0.25">
      <c r="B6" s="157" t="s">
        <v>66</v>
      </c>
      <c r="C6" s="158"/>
      <c r="D6" s="158"/>
      <c r="E6" s="159"/>
    </row>
    <row r="7" spans="2:23" ht="15.75" thickBot="1" x14ac:dyDescent="0.3"/>
    <row r="8" spans="2:23" ht="69.95" customHeight="1" x14ac:dyDescent="0.25">
      <c r="B8" s="147" t="s">
        <v>27</v>
      </c>
      <c r="C8" s="148"/>
      <c r="D8" s="59"/>
      <c r="E8" s="59"/>
      <c r="F8" s="151" t="s">
        <v>28</v>
      </c>
      <c r="G8" s="152"/>
      <c r="H8" s="153"/>
    </row>
    <row r="9" spans="2:23" ht="30" customHeight="1" thickBot="1" x14ac:dyDescent="0.3">
      <c r="B9" s="149"/>
      <c r="C9" s="150"/>
      <c r="D9" s="60"/>
      <c r="E9" s="60"/>
      <c r="F9" s="36" t="s">
        <v>29</v>
      </c>
      <c r="G9" s="154" t="s">
        <v>30</v>
      </c>
      <c r="H9" s="155"/>
    </row>
    <row r="10" spans="2:23" ht="30" customHeight="1" x14ac:dyDescent="0.25">
      <c r="B10" s="128" t="s">
        <v>67</v>
      </c>
      <c r="C10" s="129"/>
      <c r="D10" s="129"/>
      <c r="E10" s="129"/>
      <c r="F10" s="129"/>
      <c r="G10" s="129"/>
      <c r="H10" s="130"/>
    </row>
    <row r="11" spans="2:23" ht="30" customHeight="1" x14ac:dyDescent="0.25">
      <c r="B11" s="37" t="s">
        <v>2</v>
      </c>
      <c r="C11" s="131" t="s">
        <v>68</v>
      </c>
      <c r="D11" s="132"/>
      <c r="E11" s="133"/>
      <c r="F11" s="38"/>
      <c r="G11" s="134"/>
      <c r="H11" s="135"/>
    </row>
    <row r="12" spans="2:23" ht="30" customHeight="1" x14ac:dyDescent="0.25">
      <c r="B12" s="37" t="s">
        <v>24</v>
      </c>
      <c r="C12" s="131" t="s">
        <v>69</v>
      </c>
      <c r="D12" s="132"/>
      <c r="E12" s="133"/>
      <c r="F12" s="38"/>
      <c r="G12" s="134"/>
      <c r="H12" s="135"/>
    </row>
    <row r="13" spans="2:23" ht="30" customHeight="1" x14ac:dyDescent="0.25">
      <c r="B13" s="37" t="s">
        <v>25</v>
      </c>
      <c r="C13" s="131" t="s">
        <v>70</v>
      </c>
      <c r="D13" s="132"/>
      <c r="E13" s="133"/>
      <c r="F13" s="38"/>
      <c r="G13" s="134"/>
      <c r="H13" s="135"/>
    </row>
    <row r="14" spans="2:23" ht="30" customHeight="1" x14ac:dyDescent="0.25">
      <c r="B14" s="37" t="s">
        <v>26</v>
      </c>
      <c r="C14" s="131" t="s">
        <v>71</v>
      </c>
      <c r="D14" s="132"/>
      <c r="E14" s="133"/>
      <c r="F14" s="38"/>
      <c r="G14" s="134"/>
      <c r="H14" s="135"/>
    </row>
    <row r="15" spans="2:23" ht="45" customHeight="1" x14ac:dyDescent="0.25">
      <c r="B15" s="37" t="s">
        <v>31</v>
      </c>
      <c r="C15" s="131" t="s">
        <v>72</v>
      </c>
      <c r="D15" s="132"/>
      <c r="E15" s="133"/>
      <c r="F15" s="38"/>
      <c r="G15" s="134"/>
      <c r="H15" s="135"/>
    </row>
    <row r="16" spans="2:23" ht="30" customHeight="1" x14ac:dyDescent="0.25">
      <c r="B16" s="37" t="s">
        <v>41</v>
      </c>
      <c r="C16" s="131" t="s">
        <v>73</v>
      </c>
      <c r="D16" s="132"/>
      <c r="E16" s="133"/>
      <c r="F16" s="38"/>
      <c r="G16" s="134"/>
      <c r="H16" s="135"/>
    </row>
    <row r="17" spans="2:8" ht="30" customHeight="1" x14ac:dyDescent="0.25">
      <c r="B17" s="37" t="s">
        <v>42</v>
      </c>
      <c r="C17" s="131" t="s">
        <v>74</v>
      </c>
      <c r="D17" s="132"/>
      <c r="E17" s="133"/>
      <c r="F17" s="38"/>
      <c r="G17" s="134"/>
      <c r="H17" s="135"/>
    </row>
    <row r="18" spans="2:8" ht="30" customHeight="1" x14ac:dyDescent="0.25">
      <c r="B18" s="37" t="s">
        <v>44</v>
      </c>
      <c r="C18" s="131" t="s">
        <v>75</v>
      </c>
      <c r="D18" s="132"/>
      <c r="E18" s="133"/>
      <c r="F18" s="38"/>
      <c r="G18" s="134"/>
      <c r="H18" s="135"/>
    </row>
    <row r="19" spans="2:8" ht="30" customHeight="1" thickBot="1" x14ac:dyDescent="0.3">
      <c r="B19" s="62" t="s">
        <v>45</v>
      </c>
      <c r="C19" s="126" t="s">
        <v>43</v>
      </c>
      <c r="D19" s="127"/>
      <c r="E19" s="64" t="s">
        <v>76</v>
      </c>
      <c r="F19" s="38"/>
      <c r="G19" s="134"/>
      <c r="H19" s="135"/>
    </row>
    <row r="20" spans="2:8" ht="30" customHeight="1" x14ac:dyDescent="0.25">
      <c r="B20" s="128" t="s">
        <v>77</v>
      </c>
      <c r="C20" s="129"/>
      <c r="D20" s="129"/>
      <c r="E20" s="129"/>
      <c r="F20" s="129"/>
      <c r="G20" s="129"/>
      <c r="H20" s="130"/>
    </row>
    <row r="21" spans="2:8" ht="30" customHeight="1" x14ac:dyDescent="0.25">
      <c r="B21" s="110" t="s">
        <v>2</v>
      </c>
      <c r="C21" s="131" t="s">
        <v>78</v>
      </c>
      <c r="D21" s="132"/>
      <c r="E21" s="133"/>
      <c r="F21" s="39"/>
      <c r="G21" s="138"/>
      <c r="H21" s="139"/>
    </row>
    <row r="22" spans="2:8" ht="30" customHeight="1" x14ac:dyDescent="0.25">
      <c r="B22" s="110" t="s">
        <v>24</v>
      </c>
      <c r="C22" s="131" t="s">
        <v>69</v>
      </c>
      <c r="D22" s="132"/>
      <c r="E22" s="133"/>
      <c r="F22" s="39"/>
      <c r="G22" s="138"/>
      <c r="H22" s="139"/>
    </row>
    <row r="23" spans="2:8" ht="30" customHeight="1" x14ac:dyDescent="0.25">
      <c r="B23" s="110" t="s">
        <v>25</v>
      </c>
      <c r="C23" s="131" t="s">
        <v>79</v>
      </c>
      <c r="D23" s="132"/>
      <c r="E23" s="133"/>
      <c r="F23" s="39"/>
      <c r="G23" s="138"/>
      <c r="H23" s="139"/>
    </row>
    <row r="24" spans="2:8" ht="30" customHeight="1" x14ac:dyDescent="0.25">
      <c r="B24" s="110" t="s">
        <v>26</v>
      </c>
      <c r="C24" s="131" t="s">
        <v>80</v>
      </c>
      <c r="D24" s="132"/>
      <c r="E24" s="133"/>
      <c r="F24" s="39"/>
      <c r="G24" s="138"/>
      <c r="H24" s="139"/>
    </row>
    <row r="25" spans="2:8" ht="30" customHeight="1" x14ac:dyDescent="0.25">
      <c r="B25" s="110" t="s">
        <v>31</v>
      </c>
      <c r="C25" s="131" t="s">
        <v>81</v>
      </c>
      <c r="D25" s="132"/>
      <c r="E25" s="133"/>
      <c r="F25" s="39"/>
      <c r="G25" s="138"/>
      <c r="H25" s="139"/>
    </row>
    <row r="26" spans="2:8" ht="30" customHeight="1" thickBot="1" x14ac:dyDescent="0.3">
      <c r="B26" s="62" t="s">
        <v>41</v>
      </c>
      <c r="C26" s="126" t="s">
        <v>43</v>
      </c>
      <c r="D26" s="127"/>
      <c r="E26" s="64" t="s">
        <v>76</v>
      </c>
      <c r="F26" s="38"/>
      <c r="G26" s="134"/>
      <c r="H26" s="135"/>
    </row>
    <row r="27" spans="2:8" ht="30" customHeight="1" x14ac:dyDescent="0.25">
      <c r="B27" s="128" t="s">
        <v>82</v>
      </c>
      <c r="C27" s="129"/>
      <c r="D27" s="129"/>
      <c r="E27" s="129"/>
      <c r="F27" s="129"/>
      <c r="G27" s="129"/>
      <c r="H27" s="130"/>
    </row>
    <row r="28" spans="2:8" ht="30" customHeight="1" x14ac:dyDescent="0.25">
      <c r="B28" s="110" t="s">
        <v>2</v>
      </c>
      <c r="C28" s="131" t="s">
        <v>69</v>
      </c>
      <c r="D28" s="132"/>
      <c r="E28" s="133"/>
      <c r="F28" s="39"/>
      <c r="G28" s="138"/>
      <c r="H28" s="139"/>
    </row>
    <row r="29" spans="2:8" ht="30" customHeight="1" x14ac:dyDescent="0.25">
      <c r="B29" s="110" t="s">
        <v>24</v>
      </c>
      <c r="C29" s="131" t="s">
        <v>83</v>
      </c>
      <c r="D29" s="132"/>
      <c r="E29" s="133"/>
      <c r="F29" s="39"/>
      <c r="G29" s="138"/>
      <c r="H29" s="139"/>
    </row>
    <row r="30" spans="2:8" ht="30" customHeight="1" x14ac:dyDescent="0.25">
      <c r="B30" s="110" t="s">
        <v>25</v>
      </c>
      <c r="C30" s="131" t="s">
        <v>84</v>
      </c>
      <c r="D30" s="132"/>
      <c r="E30" s="133"/>
      <c r="F30" s="39"/>
      <c r="G30" s="138"/>
      <c r="H30" s="139"/>
    </row>
    <row r="31" spans="2:8" ht="30" customHeight="1" thickBot="1" x14ac:dyDescent="0.3">
      <c r="B31" s="110" t="s">
        <v>26</v>
      </c>
      <c r="C31" s="126" t="s">
        <v>43</v>
      </c>
      <c r="D31" s="127"/>
      <c r="E31" s="64" t="s">
        <v>85</v>
      </c>
      <c r="F31" s="39"/>
      <c r="G31" s="138"/>
      <c r="H31" s="139"/>
    </row>
    <row r="32" spans="2:8" ht="30" customHeight="1" x14ac:dyDescent="0.25">
      <c r="B32" s="128" t="s">
        <v>86</v>
      </c>
      <c r="C32" s="129"/>
      <c r="D32" s="129"/>
      <c r="E32" s="129"/>
      <c r="F32" s="129"/>
      <c r="G32" s="129"/>
      <c r="H32" s="130"/>
    </row>
    <row r="33" spans="2:14" ht="44.25" customHeight="1" x14ac:dyDescent="0.25">
      <c r="B33" s="110" t="s">
        <v>2</v>
      </c>
      <c r="C33" s="131" t="s">
        <v>87</v>
      </c>
      <c r="D33" s="132"/>
      <c r="E33" s="133"/>
      <c r="F33" s="38"/>
      <c r="G33" s="134"/>
      <c r="H33" s="135"/>
    </row>
    <row r="34" spans="2:14" ht="30" customHeight="1" x14ac:dyDescent="0.25">
      <c r="B34" s="110" t="s">
        <v>24</v>
      </c>
      <c r="C34" s="131" t="s">
        <v>88</v>
      </c>
      <c r="D34" s="132"/>
      <c r="E34" s="133"/>
      <c r="F34" s="39"/>
      <c r="G34" s="138"/>
      <c r="H34" s="139"/>
    </row>
    <row r="35" spans="2:14" ht="72.75" customHeight="1" x14ac:dyDescent="0.25">
      <c r="B35" s="110" t="s">
        <v>25</v>
      </c>
      <c r="C35" s="131" t="s">
        <v>89</v>
      </c>
      <c r="D35" s="132"/>
      <c r="E35" s="133"/>
      <c r="F35" s="39"/>
      <c r="G35" s="138"/>
      <c r="H35" s="139"/>
    </row>
    <row r="36" spans="2:14" ht="72" customHeight="1" x14ac:dyDescent="0.25">
      <c r="B36" s="110" t="s">
        <v>26</v>
      </c>
      <c r="C36" s="131" t="s">
        <v>90</v>
      </c>
      <c r="D36" s="132"/>
      <c r="E36" s="133"/>
      <c r="F36" s="39"/>
      <c r="G36" s="138"/>
      <c r="H36" s="139"/>
    </row>
    <row r="37" spans="2:14" ht="51.75" customHeight="1" x14ac:dyDescent="0.25">
      <c r="B37" s="110" t="s">
        <v>31</v>
      </c>
      <c r="C37" s="131" t="s">
        <v>91</v>
      </c>
      <c r="D37" s="132"/>
      <c r="E37" s="133"/>
      <c r="F37" s="39"/>
      <c r="G37" s="138"/>
      <c r="H37" s="139"/>
    </row>
    <row r="38" spans="2:14" ht="30" customHeight="1" thickBot="1" x14ac:dyDescent="0.3">
      <c r="B38" s="63" t="s">
        <v>41</v>
      </c>
      <c r="C38" s="160" t="s">
        <v>43</v>
      </c>
      <c r="D38" s="161"/>
      <c r="E38" s="65" t="s">
        <v>92</v>
      </c>
      <c r="F38" s="40"/>
      <c r="G38" s="136"/>
      <c r="H38" s="137"/>
    </row>
    <row r="41" spans="2:14" ht="20.100000000000001" customHeight="1" x14ac:dyDescent="0.25">
      <c r="B41" s="41" t="s">
        <v>32</v>
      </c>
      <c r="C41" s="41"/>
      <c r="D41" s="146"/>
      <c r="E41" s="144"/>
      <c r="F41" s="144"/>
      <c r="I41" s="41"/>
      <c r="J41" s="41"/>
      <c r="N41" s="42"/>
    </row>
    <row r="42" spans="2:14" ht="20.100000000000001" customHeight="1" x14ac:dyDescent="0.25">
      <c r="B42" s="41" t="s">
        <v>33</v>
      </c>
      <c r="C42" s="41"/>
      <c r="D42" s="144"/>
      <c r="E42" s="144"/>
      <c r="F42" s="144"/>
      <c r="I42" s="41"/>
      <c r="J42" s="41"/>
      <c r="N42" s="43"/>
    </row>
    <row r="43" spans="2:14" ht="20.100000000000001" customHeight="1" x14ac:dyDescent="0.25">
      <c r="B43" s="41" t="s">
        <v>34</v>
      </c>
      <c r="C43" s="41"/>
      <c r="D43" s="144"/>
      <c r="E43" s="144"/>
      <c r="F43" s="144"/>
      <c r="I43" s="41"/>
      <c r="J43" s="41"/>
      <c r="N43" s="43"/>
    </row>
    <row r="44" spans="2:14" ht="20.100000000000001" customHeight="1" x14ac:dyDescent="0.25">
      <c r="B44" s="41"/>
      <c r="C44" s="41"/>
      <c r="D44" s="41"/>
      <c r="E44" s="44"/>
      <c r="F44" s="45"/>
      <c r="I44" s="41"/>
      <c r="J44" s="41"/>
      <c r="N44" s="43"/>
    </row>
    <row r="45" spans="2:14" ht="20.100000000000001" customHeight="1" x14ac:dyDescent="0.25">
      <c r="B45" s="41" t="s">
        <v>35</v>
      </c>
      <c r="C45" s="41"/>
      <c r="D45" s="145"/>
      <c r="E45" s="145"/>
      <c r="F45" s="145"/>
      <c r="I45" s="41"/>
      <c r="J45" s="41"/>
      <c r="N45" s="43"/>
    </row>
    <row r="46" spans="2:14" ht="20.100000000000001" customHeight="1" x14ac:dyDescent="0.25">
      <c r="B46" s="41" t="s">
        <v>36</v>
      </c>
      <c r="C46" s="41"/>
      <c r="D46" s="145"/>
      <c r="E46" s="145"/>
      <c r="F46" s="145"/>
      <c r="I46" s="41"/>
      <c r="N46" s="43"/>
    </row>
    <row r="47" spans="2:14" ht="20.100000000000001" customHeight="1" x14ac:dyDescent="0.25">
      <c r="B47" s="41" t="s">
        <v>37</v>
      </c>
      <c r="C47" s="41"/>
      <c r="D47" s="145"/>
      <c r="E47" s="145"/>
      <c r="F47" s="145"/>
      <c r="I47" s="41"/>
      <c r="J47" s="46"/>
      <c r="N47" s="41"/>
    </row>
    <row r="48" spans="2:14" ht="20.100000000000001" customHeight="1" x14ac:dyDescent="0.25">
      <c r="B48" s="44"/>
      <c r="C48" s="44"/>
      <c r="D48" s="44"/>
      <c r="E48" s="44"/>
      <c r="F48" s="44"/>
      <c r="G48" s="45"/>
      <c r="H48" s="45"/>
      <c r="I48" s="41"/>
      <c r="M48" s="41"/>
      <c r="N48" s="41"/>
    </row>
    <row r="49" spans="2:14" ht="20.100000000000001" customHeight="1" x14ac:dyDescent="0.25">
      <c r="B49" s="44"/>
      <c r="C49" s="44"/>
      <c r="D49" s="44"/>
      <c r="E49" s="44"/>
      <c r="F49" s="44"/>
      <c r="G49" s="45"/>
      <c r="H49" s="45"/>
      <c r="I49" s="41"/>
      <c r="M49" s="41"/>
      <c r="N49" s="41"/>
    </row>
    <row r="50" spans="2:14" ht="20.100000000000001" customHeight="1" x14ac:dyDescent="0.25">
      <c r="B50" s="48" t="s">
        <v>3</v>
      </c>
      <c r="C50" s="109"/>
      <c r="D50" s="44"/>
      <c r="E50" s="44"/>
      <c r="F50" s="44"/>
      <c r="G50" s="49"/>
      <c r="H50" s="49"/>
      <c r="I50" s="50"/>
      <c r="M50" s="51"/>
      <c r="N50" s="51"/>
    </row>
    <row r="51" spans="2:14" ht="20.100000000000001" customHeight="1" x14ac:dyDescent="0.25">
      <c r="B51" t="s">
        <v>5</v>
      </c>
      <c r="C51" s="109"/>
      <c r="D51" s="44"/>
      <c r="E51" s="44"/>
      <c r="F51" s="44"/>
    </row>
    <row r="52" spans="2:14" ht="20.100000000000001" customHeight="1" x14ac:dyDescent="0.25">
      <c r="D52" s="44"/>
    </row>
    <row r="53" spans="2:14" ht="20.100000000000001" customHeight="1" x14ac:dyDescent="0.25"/>
    <row r="54" spans="2:14" ht="20.100000000000001" customHeight="1" x14ac:dyDescent="0.25">
      <c r="F54" s="52" t="s">
        <v>4</v>
      </c>
      <c r="G54" s="140"/>
      <c r="H54" s="140"/>
    </row>
    <row r="55" spans="2:14" ht="20.100000000000001" customHeight="1" x14ac:dyDescent="0.25">
      <c r="F55" s="52"/>
      <c r="G55" s="53"/>
      <c r="H55" s="53"/>
    </row>
    <row r="56" spans="2:14" ht="20.100000000000001" customHeight="1" x14ac:dyDescent="0.25">
      <c r="F56" s="54" t="s">
        <v>6</v>
      </c>
      <c r="G56" s="141"/>
      <c r="H56" s="141"/>
    </row>
    <row r="57" spans="2:14" ht="20.100000000000001" customHeight="1" x14ac:dyDescent="0.25">
      <c r="F57" s="54" t="s">
        <v>7</v>
      </c>
      <c r="G57" s="142"/>
      <c r="H57" s="142"/>
    </row>
    <row r="58" spans="2:14" ht="20.100000000000001" customHeight="1" x14ac:dyDescent="0.25">
      <c r="F58" s="55" t="s">
        <v>8</v>
      </c>
      <c r="G58" s="46"/>
      <c r="H58" s="56"/>
    </row>
    <row r="59" spans="2:14" ht="20.100000000000001" customHeight="1" x14ac:dyDescent="0.25">
      <c r="B59" s="143" t="s">
        <v>38</v>
      </c>
      <c r="C59" s="143"/>
      <c r="D59" s="61"/>
      <c r="E59" s="61"/>
    </row>
    <row r="60" spans="2:14" ht="20.100000000000001" customHeight="1" x14ac:dyDescent="0.25">
      <c r="B60" s="57"/>
      <c r="C60" s="58" t="s">
        <v>39</v>
      </c>
      <c r="D60" s="58"/>
      <c r="E60" s="58"/>
    </row>
  </sheetData>
  <mergeCells count="69">
    <mergeCell ref="B1:H1"/>
    <mergeCell ref="B6:E6"/>
    <mergeCell ref="C19:D19"/>
    <mergeCell ref="C26:D26"/>
    <mergeCell ref="C38:D38"/>
    <mergeCell ref="B8:C9"/>
    <mergeCell ref="F8:H8"/>
    <mergeCell ref="G9:H9"/>
    <mergeCell ref="B10:H10"/>
    <mergeCell ref="G11:H11"/>
    <mergeCell ref="D41:F41"/>
    <mergeCell ref="D42:F42"/>
    <mergeCell ref="G19:H19"/>
    <mergeCell ref="C11:E11"/>
    <mergeCell ref="C12:E12"/>
    <mergeCell ref="C13:E13"/>
    <mergeCell ref="B20:H20"/>
    <mergeCell ref="G23:H23"/>
    <mergeCell ref="C14:E14"/>
    <mergeCell ref="C15:E15"/>
    <mergeCell ref="C16:E16"/>
    <mergeCell ref="G18:H18"/>
    <mergeCell ref="C24:E24"/>
    <mergeCell ref="G24:H24"/>
    <mergeCell ref="C25:E25"/>
    <mergeCell ref="G25:H25"/>
    <mergeCell ref="G54:H54"/>
    <mergeCell ref="G56:H56"/>
    <mergeCell ref="G57:H57"/>
    <mergeCell ref="B59:C59"/>
    <mergeCell ref="G12:H12"/>
    <mergeCell ref="G13:H13"/>
    <mergeCell ref="G14:H14"/>
    <mergeCell ref="G15:H15"/>
    <mergeCell ref="G16:H16"/>
    <mergeCell ref="D43:F43"/>
    <mergeCell ref="D45:F45"/>
    <mergeCell ref="D46:F46"/>
    <mergeCell ref="D47:F47"/>
    <mergeCell ref="C21:E21"/>
    <mergeCell ref="G21:H21"/>
    <mergeCell ref="C22:E22"/>
    <mergeCell ref="C33:E33"/>
    <mergeCell ref="G33:H33"/>
    <mergeCell ref="C34:E34"/>
    <mergeCell ref="G34:H34"/>
    <mergeCell ref="C29:E29"/>
    <mergeCell ref="G29:H29"/>
    <mergeCell ref="C30:E30"/>
    <mergeCell ref="G30:H30"/>
    <mergeCell ref="G31:H31"/>
    <mergeCell ref="G38:H38"/>
    <mergeCell ref="C35:E35"/>
    <mergeCell ref="G35:H35"/>
    <mergeCell ref="C36:E36"/>
    <mergeCell ref="G36:H36"/>
    <mergeCell ref="C37:E37"/>
    <mergeCell ref="G37:H37"/>
    <mergeCell ref="C31:D31"/>
    <mergeCell ref="B32:H32"/>
    <mergeCell ref="C17:E17"/>
    <mergeCell ref="G17:H17"/>
    <mergeCell ref="C18:E18"/>
    <mergeCell ref="B27:H27"/>
    <mergeCell ref="C28:E28"/>
    <mergeCell ref="G28:H28"/>
    <mergeCell ref="G26:H26"/>
    <mergeCell ref="G22:H22"/>
    <mergeCell ref="C23:E23"/>
  </mergeCells>
  <conditionalFormatting sqref="C50:C51 F11:F13 F19">
    <cfRule type="containsBlanks" dxfId="71" priority="43">
      <formula>LEN(TRIM(C11))=0</formula>
    </cfRule>
  </conditionalFormatting>
  <conditionalFormatting sqref="D41:F43">
    <cfRule type="containsBlanks" dxfId="70" priority="44">
      <formula>LEN(TRIM(D41))=0</formula>
    </cfRule>
  </conditionalFormatting>
  <conditionalFormatting sqref="D45:F47">
    <cfRule type="containsBlanks" dxfId="69" priority="42">
      <formula>LEN(TRIM(D45))=0</formula>
    </cfRule>
  </conditionalFormatting>
  <conditionalFormatting sqref="G56:H57">
    <cfRule type="containsBlanks" dxfId="68" priority="45">
      <formula>LEN(TRIM(G56))=0</formula>
    </cfRule>
  </conditionalFormatting>
  <conditionalFormatting sqref="F21:F23 F26">
    <cfRule type="containsBlanks" dxfId="67" priority="41">
      <formula>LEN(TRIM(F21))=0</formula>
    </cfRule>
  </conditionalFormatting>
  <conditionalFormatting sqref="F34:F36">
    <cfRule type="containsBlanks" dxfId="66" priority="37">
      <formula>LEN(TRIM(F34))=0</formula>
    </cfRule>
  </conditionalFormatting>
  <conditionalFormatting sqref="F37">
    <cfRule type="containsBlanks" dxfId="65" priority="36">
      <formula>LEN(TRIM(F37))=0</formula>
    </cfRule>
  </conditionalFormatting>
  <conditionalFormatting sqref="F14:F18">
    <cfRule type="containsBlanks" dxfId="64" priority="5">
      <formula>LEN(TRIM(F14))=0</formula>
    </cfRule>
  </conditionalFormatting>
  <conditionalFormatting sqref="F24:F25">
    <cfRule type="containsBlanks" dxfId="63" priority="4">
      <formula>LEN(TRIM(F24))=0</formula>
    </cfRule>
  </conditionalFormatting>
  <conditionalFormatting sqref="F28:F30 F33">
    <cfRule type="containsBlanks" dxfId="62" priority="3">
      <formula>LEN(TRIM(F28))=0</formula>
    </cfRule>
  </conditionalFormatting>
  <conditionalFormatting sqref="F31">
    <cfRule type="containsBlanks" dxfId="61" priority="2">
      <formula>LEN(TRIM(F31))=0</formula>
    </cfRule>
  </conditionalFormatting>
  <conditionalFormatting sqref="F38">
    <cfRule type="containsBlanks" dxfId="60" priority="1">
      <formula>LEN(TRIM(F38))=0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rowBreaks count="1" manualBreakCount="1">
    <brk id="35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3"/>
  <sheetViews>
    <sheetView showGridLines="0" zoomScaleNormal="100" workbookViewId="0"/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6" width="10.7109375" style="4" customWidth="1"/>
    <col min="7" max="7" width="2" style="14" customWidth="1"/>
    <col min="8" max="8" width="20.7109375" style="4" customWidth="1"/>
    <col min="9" max="9" width="15.7109375" style="4" customWidth="1"/>
    <col min="10" max="10" width="12.28515625" style="4" customWidth="1"/>
    <col min="11" max="13" width="10.7109375" style="4" customWidth="1"/>
    <col min="14" max="14" width="15.7109375" style="11" customWidth="1"/>
    <col min="15" max="15" width="8.7109375" style="15" customWidth="1"/>
    <col min="16" max="16" width="2" style="15" customWidth="1"/>
    <col min="17" max="17" width="12.42578125" style="16" customWidth="1"/>
    <col min="18" max="18" width="15.7109375" style="17" customWidth="1"/>
    <col min="19" max="20" width="15.7109375" style="14" customWidth="1"/>
    <col min="21" max="21" width="2" style="14" customWidth="1"/>
    <col min="22" max="22" width="15.7109375" style="11" customWidth="1"/>
    <col min="23" max="23" width="15.7109375" style="17" customWidth="1"/>
    <col min="24" max="16384" width="9.140625" style="1"/>
  </cols>
  <sheetData>
    <row r="1" spans="1:23" s="2" customFormat="1" ht="20.100000000000001" customHeight="1" x14ac:dyDescent="0.25">
      <c r="B1" s="156" t="s">
        <v>63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5"/>
      <c r="V1" s="8"/>
      <c r="W1" s="11"/>
    </row>
    <row r="2" spans="1:23" s="2" customFormat="1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x14ac:dyDescent="0.25">
      <c r="B3" s="33" t="s">
        <v>65</v>
      </c>
      <c r="C3" s="34"/>
      <c r="D3" s="34"/>
    </row>
    <row r="4" spans="1:23" customFormat="1" x14ac:dyDescent="0.25">
      <c r="B4" s="35" t="str">
        <f>'Príloha č. 1'!B4</f>
        <v>Profesionálne dezinfekčné prípravky</v>
      </c>
      <c r="C4" s="34"/>
      <c r="D4" s="34"/>
    </row>
    <row r="5" spans="1:23" customFormat="1" x14ac:dyDescent="0.25">
      <c r="B5" s="35"/>
      <c r="C5" s="34"/>
      <c r="D5" s="34"/>
    </row>
    <row r="6" spans="1:23" customFormat="1" ht="24.95" customHeight="1" x14ac:dyDescent="0.25">
      <c r="B6" s="157" t="s">
        <v>66</v>
      </c>
      <c r="C6" s="158"/>
      <c r="D6" s="158"/>
      <c r="E6" s="158"/>
      <c r="F6" s="159"/>
    </row>
    <row r="7" spans="1:23" customFormat="1" ht="15.75" thickBot="1" x14ac:dyDescent="0.3"/>
    <row r="8" spans="1:23" s="7" customFormat="1" ht="48.75" thickBot="1" x14ac:dyDescent="0.3">
      <c r="A8"/>
      <c r="B8" s="20" t="s">
        <v>9</v>
      </c>
      <c r="C8" s="170" t="s">
        <v>1</v>
      </c>
      <c r="D8" s="171"/>
      <c r="E8" s="21" t="s">
        <v>10</v>
      </c>
      <c r="F8" s="22" t="s">
        <v>11</v>
      </c>
      <c r="G8" s="12"/>
      <c r="H8" s="23" t="s">
        <v>12</v>
      </c>
      <c r="I8" s="24" t="s">
        <v>13</v>
      </c>
      <c r="J8" s="24" t="s">
        <v>14</v>
      </c>
      <c r="K8" s="25" t="s">
        <v>15</v>
      </c>
      <c r="L8" s="25" t="s">
        <v>16</v>
      </c>
      <c r="M8" s="101" t="s">
        <v>17</v>
      </c>
      <c r="N8" s="66" t="s">
        <v>18</v>
      </c>
      <c r="O8" s="168" t="s">
        <v>19</v>
      </c>
      <c r="P8" s="169"/>
      <c r="Q8" s="26" t="s">
        <v>20</v>
      </c>
      <c r="R8" s="29" t="s">
        <v>21</v>
      </c>
      <c r="S8" s="28" t="s">
        <v>22</v>
      </c>
      <c r="T8" s="27" t="s">
        <v>23</v>
      </c>
      <c r="U8" s="12"/>
      <c r="V8" s="125" t="s">
        <v>97</v>
      </c>
    </row>
    <row r="9" spans="1:23" s="2" customFormat="1" ht="45" customHeight="1" thickBot="1" x14ac:dyDescent="0.3">
      <c r="A9"/>
      <c r="B9" s="111" t="s">
        <v>2</v>
      </c>
      <c r="C9" s="166" t="s">
        <v>93</v>
      </c>
      <c r="D9" s="167"/>
      <c r="E9" s="112" t="s">
        <v>50</v>
      </c>
      <c r="F9" s="113">
        <v>1500</v>
      </c>
      <c r="G9" s="13"/>
      <c r="H9" s="111"/>
      <c r="I9" s="114"/>
      <c r="J9" s="114"/>
      <c r="K9" s="114"/>
      <c r="L9" s="114"/>
      <c r="M9" s="115"/>
      <c r="N9" s="198"/>
      <c r="O9" s="162"/>
      <c r="P9" s="163"/>
      <c r="Q9" s="196">
        <f>N9*O9</f>
        <v>0</v>
      </c>
      <c r="R9" s="197">
        <f>N9+Q9</f>
        <v>0</v>
      </c>
      <c r="S9" s="116">
        <f>N9*F9</f>
        <v>0</v>
      </c>
      <c r="T9" s="117">
        <f>R9*F9</f>
        <v>0</v>
      </c>
      <c r="U9" s="13"/>
      <c r="V9" s="200"/>
    </row>
    <row r="10" spans="1:23" s="2" customFormat="1" ht="57.75" customHeight="1" thickBot="1" x14ac:dyDescent="0.3">
      <c r="A10"/>
      <c r="B10" s="111" t="s">
        <v>24</v>
      </c>
      <c r="C10" s="166" t="s">
        <v>94</v>
      </c>
      <c r="D10" s="167"/>
      <c r="E10" s="112" t="s">
        <v>50</v>
      </c>
      <c r="F10" s="113">
        <v>1750</v>
      </c>
      <c r="G10" s="13"/>
      <c r="H10" s="111"/>
      <c r="I10" s="114"/>
      <c r="J10" s="114"/>
      <c r="K10" s="114"/>
      <c r="L10" s="114"/>
      <c r="M10" s="115"/>
      <c r="N10" s="198"/>
      <c r="O10" s="162"/>
      <c r="P10" s="163"/>
      <c r="Q10" s="196">
        <f t="shared" ref="Q10:Q12" si="0">N10*O10</f>
        <v>0</v>
      </c>
      <c r="R10" s="197">
        <f t="shared" ref="R10:R12" si="1">N10+Q10</f>
        <v>0</v>
      </c>
      <c r="S10" s="116">
        <f t="shared" ref="S10:S12" si="2">N10*F10</f>
        <v>0</v>
      </c>
      <c r="T10" s="117">
        <f t="shared" ref="T10:T12" si="3">R10*F10</f>
        <v>0</v>
      </c>
      <c r="U10" s="13"/>
      <c r="V10" s="200"/>
    </row>
    <row r="11" spans="1:23" s="2" customFormat="1" ht="45" customHeight="1" thickBot="1" x14ac:dyDescent="0.3">
      <c r="A11"/>
      <c r="B11" s="111" t="s">
        <v>25</v>
      </c>
      <c r="C11" s="166" t="s">
        <v>95</v>
      </c>
      <c r="D11" s="167"/>
      <c r="E11" s="112" t="s">
        <v>50</v>
      </c>
      <c r="F11" s="113">
        <v>110</v>
      </c>
      <c r="G11" s="13"/>
      <c r="H11" s="111"/>
      <c r="I11" s="114"/>
      <c r="J11" s="114"/>
      <c r="K11" s="114"/>
      <c r="L11" s="114"/>
      <c r="M11" s="115"/>
      <c r="N11" s="198"/>
      <c r="O11" s="162"/>
      <c r="P11" s="163"/>
      <c r="Q11" s="196">
        <f t="shared" si="0"/>
        <v>0</v>
      </c>
      <c r="R11" s="197">
        <f t="shared" si="1"/>
        <v>0</v>
      </c>
      <c r="S11" s="116">
        <f t="shared" si="2"/>
        <v>0</v>
      </c>
      <c r="T11" s="117">
        <f t="shared" si="3"/>
        <v>0</v>
      </c>
      <c r="U11" s="13"/>
      <c r="V11" s="200"/>
    </row>
    <row r="12" spans="1:23" s="2" customFormat="1" ht="45" customHeight="1" thickBot="1" x14ac:dyDescent="0.3">
      <c r="A12"/>
      <c r="B12" s="120" t="s">
        <v>26</v>
      </c>
      <c r="C12" s="172" t="s">
        <v>96</v>
      </c>
      <c r="D12" s="173"/>
      <c r="E12" s="121" t="s">
        <v>0</v>
      </c>
      <c r="F12" s="122">
        <v>1</v>
      </c>
      <c r="G12" s="13"/>
      <c r="H12" s="120"/>
      <c r="I12" s="123"/>
      <c r="J12" s="123"/>
      <c r="K12" s="123"/>
      <c r="L12" s="123"/>
      <c r="M12" s="124"/>
      <c r="N12" s="199"/>
      <c r="O12" s="164"/>
      <c r="P12" s="165"/>
      <c r="Q12" s="196">
        <f t="shared" si="0"/>
        <v>0</v>
      </c>
      <c r="R12" s="197">
        <f t="shared" si="1"/>
        <v>0</v>
      </c>
      <c r="S12" s="116">
        <f t="shared" si="2"/>
        <v>0</v>
      </c>
      <c r="T12" s="117">
        <f t="shared" si="3"/>
        <v>0</v>
      </c>
      <c r="U12" s="13"/>
      <c r="V12" s="201" t="s">
        <v>49</v>
      </c>
    </row>
    <row r="13" spans="1:23" s="2" customFormat="1" ht="30" customHeight="1" thickBot="1" x14ac:dyDescent="0.3">
      <c r="A13"/>
      <c r="B13" s="30"/>
      <c r="C13" s="31"/>
      <c r="D13" s="31"/>
      <c r="E13" s="30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18">
        <f>SUM(S9:S12)</f>
        <v>0</v>
      </c>
      <c r="T13" s="119">
        <f>SUM(T9:T12)</f>
        <v>0</v>
      </c>
      <c r="U13" s="13"/>
    </row>
    <row r="14" spans="1:23" customFormat="1" ht="20.100000000000001" customHeight="1" x14ac:dyDescent="0.25">
      <c r="B14" s="41" t="s">
        <v>32</v>
      </c>
      <c r="C14" s="41"/>
      <c r="D14" s="146"/>
      <c r="E14" s="146"/>
      <c r="F14" s="146"/>
      <c r="G14" s="14"/>
      <c r="H14" s="4"/>
      <c r="I14" s="4"/>
      <c r="J14" s="4"/>
      <c r="K14" s="41"/>
      <c r="L14" s="41"/>
      <c r="M14" s="42"/>
    </row>
    <row r="15" spans="1:23" customFormat="1" ht="20.100000000000001" customHeight="1" x14ac:dyDescent="0.25">
      <c r="B15" s="41" t="s">
        <v>33</v>
      </c>
      <c r="C15" s="41"/>
      <c r="D15" s="144"/>
      <c r="E15" s="144"/>
      <c r="F15" s="144"/>
      <c r="G15" s="14"/>
      <c r="H15" s="4"/>
      <c r="I15" s="4"/>
      <c r="J15" s="4"/>
      <c r="K15" s="41"/>
      <c r="L15" s="41"/>
      <c r="M15" s="43"/>
    </row>
    <row r="16" spans="1:23" customFormat="1" ht="20.100000000000001" customHeight="1" x14ac:dyDescent="0.25">
      <c r="B16" s="41" t="s">
        <v>34</v>
      </c>
      <c r="C16" s="41"/>
      <c r="D16" s="144"/>
      <c r="E16" s="144"/>
      <c r="F16" s="144"/>
      <c r="G16" s="14"/>
      <c r="H16" s="4"/>
      <c r="I16" s="4"/>
      <c r="J16" s="4"/>
      <c r="K16" s="41"/>
      <c r="L16" s="41"/>
      <c r="M16" s="43"/>
    </row>
    <row r="17" spans="2:22" customFormat="1" ht="20.100000000000001" customHeight="1" x14ac:dyDescent="0.25">
      <c r="B17" s="41"/>
      <c r="C17" s="41"/>
      <c r="D17" s="41"/>
      <c r="E17" s="44"/>
      <c r="F17" s="45"/>
      <c r="G17" s="14"/>
      <c r="H17" s="4"/>
      <c r="I17" s="4"/>
      <c r="J17" s="4"/>
      <c r="K17" s="41"/>
      <c r="L17" s="41"/>
      <c r="M17" s="43"/>
    </row>
    <row r="18" spans="2:22" customFormat="1" ht="20.100000000000001" customHeight="1" x14ac:dyDescent="0.25">
      <c r="B18" s="41" t="s">
        <v>35</v>
      </c>
      <c r="C18" s="41"/>
      <c r="D18" s="145"/>
      <c r="E18" s="145"/>
      <c r="F18" s="145"/>
      <c r="G18" s="14"/>
      <c r="H18" s="4"/>
      <c r="I18" s="4"/>
      <c r="J18" s="4"/>
      <c r="K18" s="41"/>
      <c r="L18" s="41"/>
      <c r="M18" s="43"/>
    </row>
    <row r="19" spans="2:22" customFormat="1" ht="20.100000000000001" customHeight="1" x14ac:dyDescent="0.25">
      <c r="B19" s="41" t="s">
        <v>36</v>
      </c>
      <c r="C19" s="41"/>
      <c r="D19" s="145"/>
      <c r="E19" s="145"/>
      <c r="F19" s="145"/>
      <c r="G19" s="14"/>
      <c r="H19" s="4"/>
      <c r="I19" s="4"/>
      <c r="J19" s="4"/>
      <c r="L19" s="41"/>
      <c r="M19" s="43"/>
    </row>
    <row r="20" spans="2:22" customFormat="1" ht="20.100000000000001" customHeight="1" x14ac:dyDescent="0.25">
      <c r="B20" s="41" t="s">
        <v>37</v>
      </c>
      <c r="C20" s="41"/>
      <c r="D20" s="145"/>
      <c r="E20" s="145"/>
      <c r="F20" s="145"/>
      <c r="G20" s="14"/>
      <c r="H20" s="4"/>
      <c r="I20" s="4"/>
      <c r="J20" s="4"/>
      <c r="K20" s="47"/>
      <c r="L20" s="41"/>
      <c r="M20" s="41"/>
    </row>
    <row r="21" spans="2:22" customFormat="1" ht="20.100000000000001" customHeight="1" x14ac:dyDescent="0.25">
      <c r="B21" s="44"/>
      <c r="C21" s="44"/>
      <c r="D21" s="44"/>
      <c r="E21" s="44"/>
      <c r="F21" s="45"/>
      <c r="G21" s="45"/>
      <c r="H21" s="41"/>
      <c r="I21" s="52" t="s">
        <v>4</v>
      </c>
      <c r="J21" s="140"/>
      <c r="K21" s="140"/>
      <c r="L21" s="41"/>
      <c r="M21" s="41"/>
    </row>
    <row r="22" spans="2:22" customFormat="1" ht="20.100000000000001" customHeight="1" x14ac:dyDescent="0.25">
      <c r="B22" s="44"/>
      <c r="C22" s="44"/>
      <c r="D22" s="44"/>
      <c r="E22" s="44"/>
      <c r="F22" s="45"/>
      <c r="G22" s="45"/>
      <c r="H22" s="41"/>
      <c r="I22" s="52"/>
      <c r="J22" s="53"/>
      <c r="K22" s="53"/>
      <c r="L22" s="41"/>
      <c r="M22" s="41"/>
    </row>
    <row r="23" spans="2:22" customFormat="1" ht="20.100000000000001" customHeight="1" x14ac:dyDescent="0.25">
      <c r="B23" s="48" t="s">
        <v>3</v>
      </c>
      <c r="C23" s="109"/>
      <c r="D23" s="44"/>
      <c r="E23" s="44"/>
      <c r="F23" s="49"/>
      <c r="G23" s="49"/>
      <c r="H23" s="50"/>
      <c r="I23" s="54" t="s">
        <v>6</v>
      </c>
      <c r="J23" s="141"/>
      <c r="K23" s="141"/>
      <c r="L23" s="51"/>
      <c r="M23" s="51"/>
    </row>
    <row r="24" spans="2:22" customFormat="1" ht="20.100000000000001" customHeight="1" x14ac:dyDescent="0.25">
      <c r="B24" t="s">
        <v>5</v>
      </c>
      <c r="C24" s="109"/>
      <c r="D24" s="44"/>
      <c r="E24" s="44"/>
      <c r="I24" s="54" t="s">
        <v>7</v>
      </c>
      <c r="J24" s="142"/>
      <c r="K24" s="142"/>
    </row>
    <row r="25" spans="2:22" customFormat="1" ht="20.100000000000001" customHeight="1" x14ac:dyDescent="0.25">
      <c r="I25" s="55" t="s">
        <v>8</v>
      </c>
      <c r="J25" s="46"/>
      <c r="K25" s="56"/>
    </row>
    <row r="26" spans="2:22" customFormat="1" ht="20.100000000000001" customHeight="1" x14ac:dyDescent="0.25">
      <c r="B26" s="106" t="s">
        <v>38</v>
      </c>
      <c r="C26" s="106"/>
    </row>
    <row r="27" spans="2:22" customFormat="1" ht="20.100000000000001" customHeight="1" x14ac:dyDescent="0.25">
      <c r="B27" s="57"/>
      <c r="C27" s="107" t="s">
        <v>39</v>
      </c>
      <c r="E27" s="4"/>
      <c r="F27" s="4"/>
      <c r="G27" s="14"/>
    </row>
    <row r="28" spans="2:22" customFormat="1" ht="20.100000000000001" customHeight="1" x14ac:dyDescent="0.25">
      <c r="E28" s="4"/>
      <c r="F28" s="4"/>
      <c r="G28" s="14"/>
    </row>
    <row r="29" spans="2:22" customFormat="1" ht="20.100000000000001" customHeight="1" x14ac:dyDescent="0.25">
      <c r="E29" s="4"/>
      <c r="F29" s="4"/>
      <c r="G29" s="14"/>
    </row>
    <row r="30" spans="2:22" customFormat="1" ht="20.100000000000001" customHeight="1" x14ac:dyDescent="0.25">
      <c r="E30" s="4"/>
      <c r="F30" s="4"/>
      <c r="G30" s="14"/>
    </row>
    <row r="31" spans="2:22" customFormat="1" ht="20.100000000000001" customHeight="1" x14ac:dyDescent="0.25">
      <c r="E31" s="4"/>
      <c r="F31" s="4"/>
      <c r="G31" s="14"/>
    </row>
    <row r="32" spans="2:22" x14ac:dyDescent="0.25">
      <c r="F32" s="1"/>
      <c r="G32" s="1"/>
      <c r="H32" s="1"/>
      <c r="K32" s="1"/>
      <c r="L32" s="1"/>
      <c r="M32" s="1"/>
      <c r="N32" s="1"/>
      <c r="O32" s="1"/>
      <c r="P32" s="1"/>
      <c r="T32" s="1"/>
      <c r="U32" s="1"/>
      <c r="V32" s="1"/>
    </row>
    <row r="33" spans="6:22" x14ac:dyDescent="0.25">
      <c r="F33" s="1"/>
      <c r="G33" s="1"/>
      <c r="H33" s="1"/>
      <c r="K33" s="1"/>
      <c r="L33" s="1"/>
      <c r="M33" s="1"/>
      <c r="N33" s="1"/>
      <c r="O33" s="1"/>
      <c r="P33" s="1"/>
      <c r="Q33" s="1"/>
      <c r="S33" s="1"/>
      <c r="T33" s="1"/>
      <c r="U33" s="13"/>
      <c r="V33" s="2"/>
    </row>
    <row r="34" spans="6:22" x14ac:dyDescent="0.25">
      <c r="K34" s="1"/>
      <c r="L34" s="1"/>
      <c r="M34" s="1"/>
      <c r="U34"/>
      <c r="V34"/>
    </row>
    <row r="35" spans="6:22" x14ac:dyDescent="0.25">
      <c r="K35" s="1"/>
      <c r="L35" s="1"/>
      <c r="M35" s="1"/>
      <c r="U35"/>
      <c r="V35"/>
    </row>
    <row r="36" spans="6:22" x14ac:dyDescent="0.25">
      <c r="H36" s="18"/>
      <c r="I36" s="18"/>
      <c r="U36"/>
      <c r="V36"/>
    </row>
    <row r="37" spans="6:22" x14ac:dyDescent="0.25">
      <c r="H37" s="19"/>
      <c r="I37" s="19"/>
      <c r="U37"/>
      <c r="V37"/>
    </row>
    <row r="38" spans="6:22" x14ac:dyDescent="0.25">
      <c r="H38" s="19"/>
      <c r="I38" s="19"/>
      <c r="U38"/>
      <c r="V38"/>
    </row>
    <row r="39" spans="6:22" x14ac:dyDescent="0.25">
      <c r="H39" s="19"/>
      <c r="I39" s="19"/>
      <c r="U39"/>
      <c r="V39"/>
    </row>
    <row r="40" spans="6:22" x14ac:dyDescent="0.25">
      <c r="H40" s="19"/>
      <c r="I40" s="19"/>
      <c r="U40"/>
      <c r="V40"/>
    </row>
    <row r="41" spans="6:22" x14ac:dyDescent="0.25">
      <c r="U41"/>
      <c r="V41"/>
    </row>
    <row r="42" spans="6:22" x14ac:dyDescent="0.25">
      <c r="U42"/>
      <c r="V42"/>
    </row>
    <row r="43" spans="6:22" x14ac:dyDescent="0.25">
      <c r="U43"/>
      <c r="V43"/>
    </row>
    <row r="44" spans="6:22" x14ac:dyDescent="0.25">
      <c r="U44"/>
      <c r="V44"/>
    </row>
    <row r="45" spans="6:22" x14ac:dyDescent="0.25">
      <c r="U45"/>
      <c r="V45"/>
    </row>
    <row r="46" spans="6:22" x14ac:dyDescent="0.25">
      <c r="U46"/>
      <c r="V46"/>
    </row>
    <row r="47" spans="6:22" x14ac:dyDescent="0.25">
      <c r="U47"/>
      <c r="V47"/>
    </row>
    <row r="48" spans="6:22" x14ac:dyDescent="0.25">
      <c r="U48"/>
      <c r="V48"/>
    </row>
    <row r="49" spans="21:22" x14ac:dyDescent="0.25">
      <c r="U49"/>
      <c r="V49"/>
    </row>
    <row r="50" spans="21:22" x14ac:dyDescent="0.25">
      <c r="U50"/>
      <c r="V50"/>
    </row>
    <row r="51" spans="21:22" x14ac:dyDescent="0.25">
      <c r="U51"/>
      <c r="V51"/>
    </row>
    <row r="52" spans="21:22" x14ac:dyDescent="0.25">
      <c r="U52" s="1"/>
    </row>
    <row r="53" spans="21:22" x14ac:dyDescent="0.25">
      <c r="U53" s="1"/>
    </row>
  </sheetData>
  <mergeCells count="21">
    <mergeCell ref="J21:K21"/>
    <mergeCell ref="J23:K23"/>
    <mergeCell ref="J24:K24"/>
    <mergeCell ref="D14:F14"/>
    <mergeCell ref="D15:F15"/>
    <mergeCell ref="D16:F16"/>
    <mergeCell ref="D18:F18"/>
    <mergeCell ref="D20:F20"/>
    <mergeCell ref="B1:T1"/>
    <mergeCell ref="O8:P8"/>
    <mergeCell ref="C8:D8"/>
    <mergeCell ref="C9:D9"/>
    <mergeCell ref="O9:P9"/>
    <mergeCell ref="C11:D11"/>
    <mergeCell ref="B6:F6"/>
    <mergeCell ref="C12:D12"/>
    <mergeCell ref="O11:P11"/>
    <mergeCell ref="O12:P12"/>
    <mergeCell ref="O10:P10"/>
    <mergeCell ref="C10:D10"/>
    <mergeCell ref="D19:F19"/>
  </mergeCells>
  <conditionalFormatting sqref="O9:P9">
    <cfRule type="containsBlanks" dxfId="59" priority="293">
      <formula>LEN(TRIM(O9))=0</formula>
    </cfRule>
  </conditionalFormatting>
  <conditionalFormatting sqref="S9:S12">
    <cfRule type="containsBlanks" dxfId="58" priority="294">
      <formula>LEN(TRIM(S9))=0</formula>
    </cfRule>
  </conditionalFormatting>
  <conditionalFormatting sqref="N9">
    <cfRule type="containsBlanks" dxfId="57" priority="291">
      <formula>LEN(TRIM(N9))=0</formula>
    </cfRule>
  </conditionalFormatting>
  <conditionalFormatting sqref="Q9:Q12">
    <cfRule type="containsBlanks" dxfId="56" priority="292">
      <formula>LEN(TRIM(Q9))=0</formula>
    </cfRule>
  </conditionalFormatting>
  <conditionalFormatting sqref="H9">
    <cfRule type="containsBlanks" dxfId="55" priority="290">
      <formula>LEN(TRIM(H9))=0</formula>
    </cfRule>
  </conditionalFormatting>
  <conditionalFormatting sqref="I9">
    <cfRule type="containsBlanks" dxfId="54" priority="289">
      <formula>LEN(TRIM(I9))=0</formula>
    </cfRule>
  </conditionalFormatting>
  <conditionalFormatting sqref="J9">
    <cfRule type="containsBlanks" dxfId="53" priority="288">
      <formula>LEN(TRIM(J9))=0</formula>
    </cfRule>
  </conditionalFormatting>
  <conditionalFormatting sqref="K9">
    <cfRule type="containsBlanks" dxfId="52" priority="287">
      <formula>LEN(TRIM(K9))=0</formula>
    </cfRule>
  </conditionalFormatting>
  <conditionalFormatting sqref="L9">
    <cfRule type="containsBlanks" dxfId="51" priority="286">
      <formula>LEN(TRIM(L9))=0</formula>
    </cfRule>
  </conditionalFormatting>
  <conditionalFormatting sqref="M9">
    <cfRule type="containsBlanks" dxfId="50" priority="285">
      <formula>LEN(TRIM(M9))=0</formula>
    </cfRule>
  </conditionalFormatting>
  <conditionalFormatting sqref="R9:R12">
    <cfRule type="containsBlanks" dxfId="49" priority="284">
      <formula>LEN(TRIM(R9))=0</formula>
    </cfRule>
  </conditionalFormatting>
  <conditionalFormatting sqref="T9:T12">
    <cfRule type="containsBlanks" dxfId="48" priority="283">
      <formula>LEN(TRIM(T9))=0</formula>
    </cfRule>
  </conditionalFormatting>
  <conditionalFormatting sqref="O11:P11">
    <cfRule type="containsBlanks" dxfId="46" priority="46">
      <formula>LEN(TRIM(O11))=0</formula>
    </cfRule>
  </conditionalFormatting>
  <conditionalFormatting sqref="N11">
    <cfRule type="containsBlanks" dxfId="45" priority="44">
      <formula>LEN(TRIM(N11))=0</formula>
    </cfRule>
  </conditionalFormatting>
  <conditionalFormatting sqref="H11">
    <cfRule type="containsBlanks" dxfId="43" priority="43">
      <formula>LEN(TRIM(H11))=0</formula>
    </cfRule>
  </conditionalFormatting>
  <conditionalFormatting sqref="I11">
    <cfRule type="containsBlanks" dxfId="42" priority="42">
      <formula>LEN(TRIM(I11))=0</formula>
    </cfRule>
  </conditionalFormatting>
  <conditionalFormatting sqref="J11">
    <cfRule type="containsBlanks" dxfId="41" priority="41">
      <formula>LEN(TRIM(J11))=0</formula>
    </cfRule>
  </conditionalFormatting>
  <conditionalFormatting sqref="K11">
    <cfRule type="containsBlanks" dxfId="40" priority="40">
      <formula>LEN(TRIM(K11))=0</formula>
    </cfRule>
  </conditionalFormatting>
  <conditionalFormatting sqref="L11">
    <cfRule type="containsBlanks" dxfId="39" priority="39">
      <formula>LEN(TRIM(L11))=0</formula>
    </cfRule>
  </conditionalFormatting>
  <conditionalFormatting sqref="M11">
    <cfRule type="containsBlanks" dxfId="38" priority="38">
      <formula>LEN(TRIM(M11))=0</formula>
    </cfRule>
  </conditionalFormatting>
  <conditionalFormatting sqref="K10">
    <cfRule type="containsBlanks" dxfId="35" priority="52">
      <formula>LEN(TRIM(K10))=0</formula>
    </cfRule>
  </conditionalFormatting>
  <conditionalFormatting sqref="L10">
    <cfRule type="containsBlanks" dxfId="34" priority="51">
      <formula>LEN(TRIM(L10))=0</formula>
    </cfRule>
  </conditionalFormatting>
  <conditionalFormatting sqref="M10">
    <cfRule type="containsBlanks" dxfId="32" priority="50">
      <formula>LEN(TRIM(M10))=0</formula>
    </cfRule>
  </conditionalFormatting>
  <conditionalFormatting sqref="O12:P12">
    <cfRule type="containsBlanks" dxfId="30" priority="34">
      <formula>LEN(TRIM(O12))=0</formula>
    </cfRule>
  </conditionalFormatting>
  <conditionalFormatting sqref="N12">
    <cfRule type="containsBlanks" dxfId="28" priority="32">
      <formula>LEN(TRIM(N12))=0</formula>
    </cfRule>
  </conditionalFormatting>
  <conditionalFormatting sqref="H12">
    <cfRule type="containsBlanks" dxfId="24" priority="31">
      <formula>LEN(TRIM(H12))=0</formula>
    </cfRule>
  </conditionalFormatting>
  <conditionalFormatting sqref="I12">
    <cfRule type="containsBlanks" dxfId="23" priority="30">
      <formula>LEN(TRIM(I12))=0</formula>
    </cfRule>
  </conditionalFormatting>
  <conditionalFormatting sqref="K12">
    <cfRule type="containsBlanks" dxfId="22" priority="28">
      <formula>LEN(TRIM(K12))=0</formula>
    </cfRule>
  </conditionalFormatting>
  <conditionalFormatting sqref="J12">
    <cfRule type="containsBlanks" dxfId="21" priority="29">
      <formula>LEN(TRIM(J12))=0</formula>
    </cfRule>
  </conditionalFormatting>
  <conditionalFormatting sqref="L12">
    <cfRule type="containsBlanks" dxfId="20" priority="27">
      <formula>LEN(TRIM(L12))=0</formula>
    </cfRule>
  </conditionalFormatting>
  <conditionalFormatting sqref="M12">
    <cfRule type="containsBlanks" dxfId="19" priority="26">
      <formula>LEN(TRIM(M12))=0</formula>
    </cfRule>
  </conditionalFormatting>
  <conditionalFormatting sqref="C23:C24">
    <cfRule type="containsBlanks" dxfId="18" priority="21">
      <formula>LEN(TRIM(C23))=0</formula>
    </cfRule>
  </conditionalFormatting>
  <conditionalFormatting sqref="D18:F20">
    <cfRule type="containsBlanks" dxfId="17" priority="20">
      <formula>LEN(TRIM(D18))=0</formula>
    </cfRule>
  </conditionalFormatting>
  <conditionalFormatting sqref="J23:K24">
    <cfRule type="containsBlanks" dxfId="16" priority="23">
      <formula>LEN(TRIM(J23))=0</formula>
    </cfRule>
  </conditionalFormatting>
  <conditionalFormatting sqref="D14:F16">
    <cfRule type="containsBlanks" dxfId="15" priority="22">
      <formula>LEN(TRIM(D14))=0</formula>
    </cfRule>
  </conditionalFormatting>
  <conditionalFormatting sqref="O10:P10">
    <cfRule type="containsBlanks" dxfId="13" priority="58">
      <formula>LEN(TRIM(O10))=0</formula>
    </cfRule>
  </conditionalFormatting>
  <conditionalFormatting sqref="N10">
    <cfRule type="containsBlanks" dxfId="12" priority="56">
      <formula>LEN(TRIM(N10))=0</formula>
    </cfRule>
  </conditionalFormatting>
  <conditionalFormatting sqref="H10">
    <cfRule type="containsBlanks" dxfId="10" priority="55">
      <formula>LEN(TRIM(H10))=0</formula>
    </cfRule>
  </conditionalFormatting>
  <conditionalFormatting sqref="I10">
    <cfRule type="containsBlanks" dxfId="9" priority="54">
      <formula>LEN(TRIM(I10))=0</formula>
    </cfRule>
  </conditionalFormatting>
  <conditionalFormatting sqref="J10">
    <cfRule type="containsBlanks" dxfId="8" priority="53">
      <formula>LEN(TRIM(J10))=0</formula>
    </cfRule>
  </conditionalFormatting>
  <conditionalFormatting sqref="V9">
    <cfRule type="containsBlanks" dxfId="7" priority="18">
      <formula>LEN(TRIM(V9))=0</formula>
    </cfRule>
  </conditionalFormatting>
  <conditionalFormatting sqref="V10:V11">
    <cfRule type="containsBlanks" dxfId="6" priority="2">
      <formula>LEN(TRIM(V10))=0</formula>
    </cfRule>
  </conditionalFormatting>
  <conditionalFormatting sqref="V12">
    <cfRule type="containsBlanks" dxfId="5" priority="1">
      <formula>LEN(TRIM(V12))=0</formula>
    </cfRule>
  </conditionalFormatting>
  <pageMargins left="0.70866141732283472" right="0.70866141732283472" top="0.98425196850393704" bottom="0.74803149606299213" header="0.31496062992125984" footer="0.31496062992125984"/>
  <pageSetup paperSize="9" scale="52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52"/>
  <sheetViews>
    <sheetView showGridLines="0" zoomScaleNormal="100" workbookViewId="0"/>
  </sheetViews>
  <sheetFormatPr defaultColWidth="9.140625" defaultRowHeight="12.75" x14ac:dyDescent="0.2"/>
  <cols>
    <col min="1" max="1" width="1.85546875" style="68" customWidth="1"/>
    <col min="2" max="2" width="6.5703125" style="68" customWidth="1"/>
    <col min="3" max="4" width="35.7109375" style="68" customWidth="1"/>
    <col min="5" max="8" width="12.7109375" style="67" customWidth="1"/>
    <col min="9" max="9" width="15.7109375" style="67" customWidth="1"/>
    <col min="10" max="10" width="7.85546875" style="68" customWidth="1"/>
    <col min="11" max="11" width="15.7109375" style="68" customWidth="1"/>
    <col min="12" max="12" width="10.7109375" style="68" customWidth="1"/>
    <col min="13" max="13" width="15.7109375" style="68" customWidth="1"/>
    <col min="14" max="16384" width="9.140625" style="68"/>
  </cols>
  <sheetData>
    <row r="1" spans="1:23" s="2" customFormat="1" ht="20.100000000000001" customHeight="1" x14ac:dyDescent="0.25">
      <c r="B1" s="156" t="s">
        <v>64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33" t="s">
        <v>65</v>
      </c>
      <c r="C3" s="34"/>
      <c r="D3" s="34"/>
    </row>
    <row r="4" spans="1:23" customFormat="1" ht="15" x14ac:dyDescent="0.25">
      <c r="B4" s="35" t="str">
        <f>'Príloha č. 1'!B4</f>
        <v>Profesionálne dezinfekčné prípravky</v>
      </c>
      <c r="C4" s="34"/>
      <c r="D4" s="34"/>
    </row>
    <row r="5" spans="1:23" customFormat="1" ht="15" x14ac:dyDescent="0.25">
      <c r="B5" s="35"/>
      <c r="C5" s="34"/>
      <c r="D5" s="34"/>
    </row>
    <row r="6" spans="1:23" customFormat="1" ht="24.95" customHeight="1" x14ac:dyDescent="0.25">
      <c r="B6" s="157" t="s">
        <v>66</v>
      </c>
      <c r="C6" s="158"/>
      <c r="D6" s="158"/>
      <c r="E6" s="158"/>
      <c r="F6" s="159"/>
    </row>
    <row r="7" spans="1:23" customFormat="1" ht="15.75" customHeight="1" thickBot="1" x14ac:dyDescent="0.3"/>
    <row r="8" spans="1:23" s="69" customFormat="1" ht="30" customHeight="1" thickBot="1" x14ac:dyDescent="0.3">
      <c r="B8" s="185" t="s">
        <v>67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</row>
    <row r="9" spans="1:23" s="70" customFormat="1" ht="30" customHeight="1" x14ac:dyDescent="0.25">
      <c r="B9" s="188" t="s">
        <v>9</v>
      </c>
      <c r="C9" s="190" t="s">
        <v>52</v>
      </c>
      <c r="D9" s="192" t="s">
        <v>53</v>
      </c>
      <c r="E9" s="194" t="s">
        <v>14</v>
      </c>
      <c r="F9" s="194" t="s">
        <v>54</v>
      </c>
      <c r="G9" s="174" t="s">
        <v>55</v>
      </c>
      <c r="H9" s="176" t="s">
        <v>56</v>
      </c>
      <c r="I9" s="178" t="s">
        <v>57</v>
      </c>
      <c r="J9" s="180" t="s">
        <v>58</v>
      </c>
      <c r="K9" s="182" t="s">
        <v>59</v>
      </c>
      <c r="L9" s="183"/>
      <c r="M9" s="184"/>
    </row>
    <row r="10" spans="1:23" s="70" customFormat="1" ht="30" customHeight="1" x14ac:dyDescent="0.25">
      <c r="B10" s="189"/>
      <c r="C10" s="191"/>
      <c r="D10" s="193"/>
      <c r="E10" s="195"/>
      <c r="F10" s="195"/>
      <c r="G10" s="175"/>
      <c r="H10" s="177"/>
      <c r="I10" s="179"/>
      <c r="J10" s="181"/>
      <c r="K10" s="71" t="s">
        <v>60</v>
      </c>
      <c r="L10" s="72" t="s">
        <v>61</v>
      </c>
      <c r="M10" s="73" t="s">
        <v>62</v>
      </c>
    </row>
    <row r="11" spans="1:23" s="97" customFormat="1" ht="9.9499999999999993" customHeight="1" x14ac:dyDescent="0.25">
      <c r="B11" s="99" t="s">
        <v>2</v>
      </c>
      <c r="C11" s="98" t="s">
        <v>24</v>
      </c>
      <c r="D11" s="98" t="s">
        <v>25</v>
      </c>
      <c r="E11" s="98" t="s">
        <v>26</v>
      </c>
      <c r="F11" s="98" t="s">
        <v>31</v>
      </c>
      <c r="G11" s="98" t="s">
        <v>41</v>
      </c>
      <c r="H11" s="98" t="s">
        <v>42</v>
      </c>
      <c r="I11" s="98" t="s">
        <v>44</v>
      </c>
      <c r="J11" s="98" t="s">
        <v>45</v>
      </c>
      <c r="K11" s="98" t="s">
        <v>46</v>
      </c>
      <c r="L11" s="98" t="s">
        <v>47</v>
      </c>
      <c r="M11" s="100" t="s">
        <v>51</v>
      </c>
    </row>
    <row r="12" spans="1:23" s="85" customFormat="1" ht="30" customHeight="1" x14ac:dyDescent="0.25">
      <c r="B12" s="74"/>
      <c r="C12" s="75"/>
      <c r="D12" s="76"/>
      <c r="E12" s="77"/>
      <c r="F12" s="77"/>
      <c r="G12" s="78"/>
      <c r="H12" s="79"/>
      <c r="I12" s="80"/>
      <c r="J12" s="81"/>
      <c r="K12" s="82"/>
      <c r="L12" s="83"/>
      <c r="M12" s="84"/>
    </row>
    <row r="13" spans="1:23" s="85" customFormat="1" ht="30" customHeight="1" thickBot="1" x14ac:dyDescent="0.3">
      <c r="B13" s="86"/>
      <c r="C13" s="87"/>
      <c r="D13" s="88"/>
      <c r="E13" s="89"/>
      <c r="F13" s="89"/>
      <c r="G13" s="90"/>
      <c r="H13" s="91"/>
      <c r="I13" s="92"/>
      <c r="J13" s="93"/>
      <c r="K13" s="94"/>
      <c r="L13" s="95"/>
      <c r="M13" s="96"/>
    </row>
    <row r="14" spans="1:23" s="85" customFormat="1" ht="6.95" customHeight="1" thickBot="1" x14ac:dyDescent="0.3">
      <c r="B14" s="102"/>
      <c r="C14" s="103"/>
      <c r="D14" s="103"/>
      <c r="E14" s="102"/>
      <c r="F14" s="102"/>
      <c r="G14" s="102"/>
      <c r="H14" s="102"/>
      <c r="I14" s="102"/>
      <c r="J14" s="102"/>
      <c r="K14" s="104"/>
      <c r="L14" s="105"/>
      <c r="M14" s="104"/>
    </row>
    <row r="15" spans="1:23" s="69" customFormat="1" ht="30" customHeight="1" thickBot="1" x14ac:dyDescent="0.3">
      <c r="B15" s="185" t="s">
        <v>77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7"/>
    </row>
    <row r="16" spans="1:23" s="70" customFormat="1" ht="30" customHeight="1" x14ac:dyDescent="0.25">
      <c r="B16" s="188" t="s">
        <v>9</v>
      </c>
      <c r="C16" s="190" t="s">
        <v>52</v>
      </c>
      <c r="D16" s="192" t="s">
        <v>53</v>
      </c>
      <c r="E16" s="194" t="s">
        <v>14</v>
      </c>
      <c r="F16" s="194" t="s">
        <v>54</v>
      </c>
      <c r="G16" s="174" t="s">
        <v>55</v>
      </c>
      <c r="H16" s="176" t="s">
        <v>56</v>
      </c>
      <c r="I16" s="178" t="s">
        <v>57</v>
      </c>
      <c r="J16" s="180" t="s">
        <v>58</v>
      </c>
      <c r="K16" s="182" t="s">
        <v>59</v>
      </c>
      <c r="L16" s="183"/>
      <c r="M16" s="184"/>
    </row>
    <row r="17" spans="2:13" s="70" customFormat="1" ht="30" customHeight="1" x14ac:dyDescent="0.25">
      <c r="B17" s="189"/>
      <c r="C17" s="191"/>
      <c r="D17" s="193"/>
      <c r="E17" s="195"/>
      <c r="F17" s="195"/>
      <c r="G17" s="175"/>
      <c r="H17" s="177"/>
      <c r="I17" s="179"/>
      <c r="J17" s="181"/>
      <c r="K17" s="71" t="s">
        <v>60</v>
      </c>
      <c r="L17" s="72" t="s">
        <v>61</v>
      </c>
      <c r="M17" s="73" t="s">
        <v>62</v>
      </c>
    </row>
    <row r="18" spans="2:13" s="97" customFormat="1" ht="9.9499999999999993" customHeight="1" x14ac:dyDescent="0.25">
      <c r="B18" s="99" t="s">
        <v>2</v>
      </c>
      <c r="C18" s="98" t="s">
        <v>24</v>
      </c>
      <c r="D18" s="98" t="s">
        <v>25</v>
      </c>
      <c r="E18" s="98" t="s">
        <v>26</v>
      </c>
      <c r="F18" s="98" t="s">
        <v>31</v>
      </c>
      <c r="G18" s="98" t="s">
        <v>41</v>
      </c>
      <c r="H18" s="98" t="s">
        <v>42</v>
      </c>
      <c r="I18" s="98" t="s">
        <v>44</v>
      </c>
      <c r="J18" s="98" t="s">
        <v>45</v>
      </c>
      <c r="K18" s="98" t="s">
        <v>46</v>
      </c>
      <c r="L18" s="98" t="s">
        <v>47</v>
      </c>
      <c r="M18" s="100" t="s">
        <v>51</v>
      </c>
    </row>
    <row r="19" spans="2:13" s="85" customFormat="1" ht="30" customHeight="1" x14ac:dyDescent="0.25">
      <c r="B19" s="74"/>
      <c r="C19" s="75"/>
      <c r="D19" s="76"/>
      <c r="E19" s="77"/>
      <c r="F19" s="77"/>
      <c r="G19" s="78"/>
      <c r="H19" s="79"/>
      <c r="I19" s="80"/>
      <c r="J19" s="81"/>
      <c r="K19" s="82"/>
      <c r="L19" s="83"/>
      <c r="M19" s="84"/>
    </row>
    <row r="20" spans="2:13" s="85" customFormat="1" ht="30" customHeight="1" thickBot="1" x14ac:dyDescent="0.3">
      <c r="B20" s="86"/>
      <c r="C20" s="87"/>
      <c r="D20" s="88"/>
      <c r="E20" s="89"/>
      <c r="F20" s="89"/>
      <c r="G20" s="90"/>
      <c r="H20" s="91"/>
      <c r="I20" s="92"/>
      <c r="J20" s="93"/>
      <c r="K20" s="94"/>
      <c r="L20" s="95"/>
      <c r="M20" s="96"/>
    </row>
    <row r="21" spans="2:13" s="85" customFormat="1" ht="6.95" customHeight="1" thickBot="1" x14ac:dyDescent="0.3">
      <c r="B21" s="102"/>
      <c r="C21" s="103"/>
      <c r="D21" s="103"/>
      <c r="E21" s="102"/>
      <c r="F21" s="102"/>
      <c r="G21" s="102"/>
      <c r="H21" s="102"/>
      <c r="I21" s="102"/>
      <c r="J21" s="102"/>
      <c r="K21" s="104"/>
      <c r="L21" s="105"/>
      <c r="M21" s="104"/>
    </row>
    <row r="22" spans="2:13" s="69" customFormat="1" ht="30" customHeight="1" thickBot="1" x14ac:dyDescent="0.3">
      <c r="B22" s="185" t="s">
        <v>82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7"/>
    </row>
    <row r="23" spans="2:13" s="70" customFormat="1" ht="30" customHeight="1" x14ac:dyDescent="0.25">
      <c r="B23" s="188" t="s">
        <v>9</v>
      </c>
      <c r="C23" s="190" t="s">
        <v>52</v>
      </c>
      <c r="D23" s="192" t="s">
        <v>53</v>
      </c>
      <c r="E23" s="194" t="s">
        <v>14</v>
      </c>
      <c r="F23" s="194" t="s">
        <v>54</v>
      </c>
      <c r="G23" s="174" t="s">
        <v>55</v>
      </c>
      <c r="H23" s="176" t="s">
        <v>56</v>
      </c>
      <c r="I23" s="178" t="s">
        <v>57</v>
      </c>
      <c r="J23" s="180" t="s">
        <v>58</v>
      </c>
      <c r="K23" s="182" t="s">
        <v>59</v>
      </c>
      <c r="L23" s="183"/>
      <c r="M23" s="184"/>
    </row>
    <row r="24" spans="2:13" s="70" customFormat="1" ht="30" customHeight="1" x14ac:dyDescent="0.25">
      <c r="B24" s="189"/>
      <c r="C24" s="191"/>
      <c r="D24" s="193"/>
      <c r="E24" s="195"/>
      <c r="F24" s="195"/>
      <c r="G24" s="175"/>
      <c r="H24" s="177"/>
      <c r="I24" s="179"/>
      <c r="J24" s="181"/>
      <c r="K24" s="71" t="s">
        <v>60</v>
      </c>
      <c r="L24" s="72" t="s">
        <v>61</v>
      </c>
      <c r="M24" s="73" t="s">
        <v>62</v>
      </c>
    </row>
    <row r="25" spans="2:13" s="97" customFormat="1" ht="9.9499999999999993" customHeight="1" x14ac:dyDescent="0.25">
      <c r="B25" s="99" t="s">
        <v>2</v>
      </c>
      <c r="C25" s="98" t="s">
        <v>24</v>
      </c>
      <c r="D25" s="98" t="s">
        <v>25</v>
      </c>
      <c r="E25" s="98" t="s">
        <v>26</v>
      </c>
      <c r="F25" s="98" t="s">
        <v>31</v>
      </c>
      <c r="G25" s="98" t="s">
        <v>41</v>
      </c>
      <c r="H25" s="98" t="s">
        <v>42</v>
      </c>
      <c r="I25" s="98" t="s">
        <v>44</v>
      </c>
      <c r="J25" s="98" t="s">
        <v>45</v>
      </c>
      <c r="K25" s="98" t="s">
        <v>46</v>
      </c>
      <c r="L25" s="98" t="s">
        <v>47</v>
      </c>
      <c r="M25" s="100" t="s">
        <v>51</v>
      </c>
    </row>
    <row r="26" spans="2:13" s="85" customFormat="1" ht="30" customHeight="1" x14ac:dyDescent="0.25">
      <c r="B26" s="74"/>
      <c r="C26" s="75"/>
      <c r="D26" s="76"/>
      <c r="E26" s="77"/>
      <c r="F26" s="77"/>
      <c r="G26" s="78"/>
      <c r="H26" s="79"/>
      <c r="I26" s="80"/>
      <c r="J26" s="81"/>
      <c r="K26" s="82"/>
      <c r="L26" s="83"/>
      <c r="M26" s="84"/>
    </row>
    <row r="27" spans="2:13" s="85" customFormat="1" ht="30" customHeight="1" thickBot="1" x14ac:dyDescent="0.3">
      <c r="B27" s="86"/>
      <c r="C27" s="87"/>
      <c r="D27" s="88"/>
      <c r="E27" s="89"/>
      <c r="F27" s="89"/>
      <c r="G27" s="90"/>
      <c r="H27" s="91"/>
      <c r="I27" s="92"/>
      <c r="J27" s="93"/>
      <c r="K27" s="94"/>
      <c r="L27" s="95"/>
      <c r="M27" s="96"/>
    </row>
    <row r="28" spans="2:13" s="85" customFormat="1" ht="6.95" customHeight="1" thickBot="1" x14ac:dyDescent="0.3">
      <c r="B28" s="102"/>
      <c r="C28" s="103"/>
      <c r="D28" s="103"/>
      <c r="E28" s="102"/>
      <c r="F28" s="102"/>
      <c r="G28" s="102"/>
      <c r="H28" s="102"/>
      <c r="I28" s="102"/>
      <c r="J28" s="102"/>
      <c r="K28" s="104"/>
      <c r="L28" s="105"/>
      <c r="M28" s="104"/>
    </row>
    <row r="29" spans="2:13" s="69" customFormat="1" ht="30" customHeight="1" thickBot="1" x14ac:dyDescent="0.3">
      <c r="B29" s="185" t="s">
        <v>86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7"/>
    </row>
    <row r="30" spans="2:13" s="70" customFormat="1" ht="30" customHeight="1" x14ac:dyDescent="0.25">
      <c r="B30" s="188" t="s">
        <v>9</v>
      </c>
      <c r="C30" s="190" t="s">
        <v>52</v>
      </c>
      <c r="D30" s="192" t="s">
        <v>53</v>
      </c>
      <c r="E30" s="194" t="s">
        <v>14</v>
      </c>
      <c r="F30" s="194" t="s">
        <v>54</v>
      </c>
      <c r="G30" s="174" t="s">
        <v>55</v>
      </c>
      <c r="H30" s="176" t="s">
        <v>56</v>
      </c>
      <c r="I30" s="178" t="s">
        <v>57</v>
      </c>
      <c r="J30" s="180" t="s">
        <v>58</v>
      </c>
      <c r="K30" s="182" t="s">
        <v>59</v>
      </c>
      <c r="L30" s="183"/>
      <c r="M30" s="184"/>
    </row>
    <row r="31" spans="2:13" s="70" customFormat="1" ht="30" customHeight="1" x14ac:dyDescent="0.25">
      <c r="B31" s="189"/>
      <c r="C31" s="191"/>
      <c r="D31" s="193"/>
      <c r="E31" s="195"/>
      <c r="F31" s="195"/>
      <c r="G31" s="175"/>
      <c r="H31" s="177"/>
      <c r="I31" s="179"/>
      <c r="J31" s="181"/>
      <c r="K31" s="71" t="s">
        <v>60</v>
      </c>
      <c r="L31" s="72" t="s">
        <v>61</v>
      </c>
      <c r="M31" s="73" t="s">
        <v>62</v>
      </c>
    </row>
    <row r="32" spans="2:13" s="97" customFormat="1" ht="9.9499999999999993" customHeight="1" x14ac:dyDescent="0.25">
      <c r="B32" s="99" t="s">
        <v>2</v>
      </c>
      <c r="C32" s="98" t="s">
        <v>24</v>
      </c>
      <c r="D32" s="98" t="s">
        <v>25</v>
      </c>
      <c r="E32" s="98" t="s">
        <v>26</v>
      </c>
      <c r="F32" s="98" t="s">
        <v>31</v>
      </c>
      <c r="G32" s="98" t="s">
        <v>41</v>
      </c>
      <c r="H32" s="98" t="s">
        <v>42</v>
      </c>
      <c r="I32" s="98" t="s">
        <v>44</v>
      </c>
      <c r="J32" s="98" t="s">
        <v>45</v>
      </c>
      <c r="K32" s="98" t="s">
        <v>46</v>
      </c>
      <c r="L32" s="98" t="s">
        <v>47</v>
      </c>
      <c r="M32" s="100" t="s">
        <v>51</v>
      </c>
    </row>
    <row r="33" spans="2:13" s="85" customFormat="1" ht="30" customHeight="1" x14ac:dyDescent="0.25">
      <c r="B33" s="74"/>
      <c r="C33" s="75"/>
      <c r="D33" s="76"/>
      <c r="E33" s="77"/>
      <c r="F33" s="77"/>
      <c r="G33" s="78"/>
      <c r="H33" s="79"/>
      <c r="I33" s="80"/>
      <c r="J33" s="81"/>
      <c r="K33" s="82"/>
      <c r="L33" s="83"/>
      <c r="M33" s="84"/>
    </row>
    <row r="34" spans="2:13" s="85" customFormat="1" ht="30" customHeight="1" thickBot="1" x14ac:dyDescent="0.3">
      <c r="B34" s="86"/>
      <c r="C34" s="87"/>
      <c r="D34" s="88"/>
      <c r="E34" s="89"/>
      <c r="F34" s="89"/>
      <c r="G34" s="90"/>
      <c r="H34" s="91"/>
      <c r="I34" s="92"/>
      <c r="J34" s="93"/>
      <c r="K34" s="94"/>
      <c r="L34" s="95"/>
      <c r="M34" s="96"/>
    </row>
    <row r="38" spans="2:13" ht="20.100000000000001" customHeight="1" x14ac:dyDescent="0.2">
      <c r="B38" s="41" t="s">
        <v>32</v>
      </c>
      <c r="C38" s="41"/>
      <c r="D38" s="108"/>
      <c r="E38" s="68"/>
      <c r="H38" s="41"/>
      <c r="I38" s="41"/>
      <c r="J38" s="41"/>
      <c r="K38" s="41"/>
    </row>
    <row r="39" spans="2:13" ht="20.100000000000001" customHeight="1" x14ac:dyDescent="0.2">
      <c r="B39" s="41" t="s">
        <v>33</v>
      </c>
      <c r="C39" s="41"/>
      <c r="D39" s="109"/>
      <c r="E39" s="68"/>
      <c r="H39" s="41"/>
      <c r="I39" s="41"/>
      <c r="J39" s="41"/>
      <c r="K39" s="41"/>
    </row>
    <row r="40" spans="2:13" ht="20.100000000000001" customHeight="1" x14ac:dyDescent="0.2">
      <c r="B40" s="41" t="s">
        <v>34</v>
      </c>
      <c r="C40" s="41"/>
      <c r="D40" s="109"/>
      <c r="E40" s="68"/>
      <c r="H40" s="41"/>
      <c r="I40" s="41"/>
      <c r="J40" s="41"/>
      <c r="K40" s="41"/>
    </row>
    <row r="41" spans="2:13" ht="20.100000000000001" customHeight="1" x14ac:dyDescent="0.2">
      <c r="B41" s="41"/>
      <c r="C41" s="41"/>
      <c r="D41" s="41"/>
      <c r="E41" s="68"/>
      <c r="H41" s="41"/>
      <c r="I41" s="41"/>
      <c r="J41" s="41"/>
      <c r="K41" s="41"/>
    </row>
    <row r="42" spans="2:13" ht="20.100000000000001" customHeight="1" x14ac:dyDescent="0.2">
      <c r="B42" s="41" t="s">
        <v>35</v>
      </c>
      <c r="C42" s="41"/>
      <c r="D42" s="109"/>
      <c r="E42" s="68"/>
      <c r="H42" s="41"/>
      <c r="I42" s="41"/>
      <c r="J42" s="41"/>
      <c r="K42" s="41"/>
    </row>
    <row r="43" spans="2:13" ht="20.100000000000001" customHeight="1" x14ac:dyDescent="0.25">
      <c r="B43" s="41" t="s">
        <v>36</v>
      </c>
      <c r="C43" s="41"/>
      <c r="D43" s="109"/>
      <c r="E43" s="68"/>
      <c r="H43" s="41"/>
      <c r="I43"/>
      <c r="J43"/>
      <c r="K43"/>
    </row>
    <row r="44" spans="2:13" ht="20.100000000000001" customHeight="1" x14ac:dyDescent="0.2">
      <c r="B44" s="41" t="s">
        <v>37</v>
      </c>
      <c r="C44" s="41"/>
      <c r="D44" s="109"/>
      <c r="E44" s="68"/>
      <c r="H44" s="41"/>
      <c r="I44" s="46"/>
      <c r="J44" s="47"/>
      <c r="K44" s="47"/>
    </row>
    <row r="45" spans="2:13" ht="20.100000000000001" customHeight="1" x14ac:dyDescent="0.2">
      <c r="B45" s="44"/>
      <c r="C45" s="44"/>
      <c r="D45" s="44"/>
      <c r="E45" s="44"/>
      <c r="H45" s="41"/>
      <c r="I45" s="52" t="s">
        <v>4</v>
      </c>
      <c r="J45" s="140"/>
      <c r="K45" s="140"/>
    </row>
    <row r="46" spans="2:13" ht="20.100000000000001" customHeight="1" x14ac:dyDescent="0.2">
      <c r="B46" s="44"/>
      <c r="C46" s="44"/>
      <c r="D46" s="44"/>
      <c r="E46" s="44"/>
      <c r="F46" s="45"/>
      <c r="G46" s="45"/>
      <c r="H46" s="41"/>
      <c r="I46" s="52"/>
      <c r="J46" s="53"/>
      <c r="K46" s="53"/>
    </row>
    <row r="47" spans="2:13" ht="20.100000000000001" customHeight="1" x14ac:dyDescent="0.2">
      <c r="B47" s="48" t="s">
        <v>3</v>
      </c>
      <c r="C47" s="109"/>
      <c r="D47" s="44"/>
      <c r="E47" s="44"/>
      <c r="F47" s="49"/>
      <c r="G47" s="49"/>
      <c r="H47" s="50"/>
      <c r="I47" s="54" t="s">
        <v>6</v>
      </c>
      <c r="J47" s="141"/>
      <c r="K47" s="141"/>
    </row>
    <row r="48" spans="2:13" ht="20.100000000000001" customHeight="1" x14ac:dyDescent="0.25">
      <c r="B48" t="s">
        <v>5</v>
      </c>
      <c r="C48" s="109"/>
      <c r="D48" s="44"/>
      <c r="E48" s="44"/>
      <c r="F48"/>
      <c r="G48"/>
      <c r="H48"/>
      <c r="I48" s="54" t="s">
        <v>7</v>
      </c>
      <c r="J48" s="142"/>
      <c r="K48" s="142"/>
    </row>
    <row r="49" spans="2:11" ht="20.100000000000001" customHeight="1" x14ac:dyDescent="0.25">
      <c r="B49"/>
      <c r="C49"/>
      <c r="D49" s="44"/>
      <c r="E49" s="44"/>
      <c r="F49"/>
      <c r="G49"/>
      <c r="H49"/>
      <c r="I49" s="55" t="s">
        <v>8</v>
      </c>
      <c r="J49" s="46"/>
      <c r="K49" s="56"/>
    </row>
    <row r="51" spans="2:11" x14ac:dyDescent="0.2">
      <c r="B51" s="143" t="s">
        <v>38</v>
      </c>
      <c r="C51" s="143"/>
    </row>
    <row r="52" spans="2:11" x14ac:dyDescent="0.2">
      <c r="B52" s="57"/>
      <c r="C52" s="58" t="s">
        <v>39</v>
      </c>
    </row>
  </sheetData>
  <mergeCells count="50">
    <mergeCell ref="J47:K47"/>
    <mergeCell ref="J48:K48"/>
    <mergeCell ref="B51:C51"/>
    <mergeCell ref="J45:K45"/>
    <mergeCell ref="B1:T1"/>
    <mergeCell ref="B6:F6"/>
    <mergeCell ref="H30:H31"/>
    <mergeCell ref="I30:I31"/>
    <mergeCell ref="J30:J31"/>
    <mergeCell ref="K30:M30"/>
    <mergeCell ref="F16:F17"/>
    <mergeCell ref="G16:G17"/>
    <mergeCell ref="B30:B31"/>
    <mergeCell ref="C30:C31"/>
    <mergeCell ref="D30:D31"/>
    <mergeCell ref="E30:E31"/>
    <mergeCell ref="F30:F31"/>
    <mergeCell ref="K23:M23"/>
    <mergeCell ref="B29:M29"/>
    <mergeCell ref="H16:H17"/>
    <mergeCell ref="I16:I17"/>
    <mergeCell ref="J16:J17"/>
    <mergeCell ref="K16:M16"/>
    <mergeCell ref="B22:M22"/>
    <mergeCell ref="B23:B24"/>
    <mergeCell ref="C23:C24"/>
    <mergeCell ref="D23:D24"/>
    <mergeCell ref="E23:E24"/>
    <mergeCell ref="F23:F24"/>
    <mergeCell ref="B16:B17"/>
    <mergeCell ref="C16:C17"/>
    <mergeCell ref="D16:D17"/>
    <mergeCell ref="E16:E17"/>
    <mergeCell ref="G30:G31"/>
    <mergeCell ref="G23:G24"/>
    <mergeCell ref="H23:H24"/>
    <mergeCell ref="I23:I24"/>
    <mergeCell ref="J23:J24"/>
    <mergeCell ref="B15:M15"/>
    <mergeCell ref="B8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M9"/>
  </mergeCells>
  <conditionalFormatting sqref="C47:C48 D42:D44 D38:D40">
    <cfRule type="containsBlanks" dxfId="4" priority="2">
      <formula>LEN(TRIM(C38))=0</formula>
    </cfRule>
  </conditionalFormatting>
  <conditionalFormatting sqref="J47:K48">
    <cfRule type="containsBlanks" dxfId="3" priority="4">
      <formula>LEN(TRIM(J47))=0</formula>
    </cfRule>
  </conditionalFormatting>
  <pageMargins left="0.7" right="0.7" top="0.75" bottom="0.75" header="0.3" footer="0.3"/>
  <pageSetup paperSize="9" scale="66" orientation="landscape" r:id="rId1"/>
  <rowBreaks count="1" manualBreakCount="1">
    <brk id="28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2024-02-22T14:07:09Z</cp:lastPrinted>
  <dcterms:created xsi:type="dcterms:W3CDTF">2017-04-21T05:51:15Z</dcterms:created>
  <dcterms:modified xsi:type="dcterms:W3CDTF">2024-02-23T08:33:26Z</dcterms:modified>
</cp:coreProperties>
</file>