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4. Juraj\11 - 2022 - 183. (Príprava) Profesionálne dezinfekčné prípravky\03. Príprava\05. PTK\01. Odoslanie PTK\"/>
    </mc:Choice>
  </mc:AlternateContent>
  <bookViews>
    <workbookView xWindow="0" yWindow="0" windowWidth="23040" windowHeight="9195"/>
  </bookViews>
  <sheets>
    <sheet name="Príloha č. 1" sheetId="10" r:id="rId1"/>
    <sheet name="Príloha č. 2" sheetId="9" r:id="rId2"/>
    <sheet name="Príloha č. 3" sheetId="11" r:id="rId3"/>
  </sheets>
  <definedNames>
    <definedName name="_xlnm.Print_Area" localSheetId="0">'Príloha č. 1'!$B$1:$H$87</definedName>
    <definedName name="_xlnm.Print_Area" localSheetId="1">'Príloha č. 2'!$B$1:$X$32</definedName>
    <definedName name="_xlnm.Print_Area" localSheetId="2">'Príloha č. 3'!$A$1:$M$78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9" l="1"/>
  <c r="U13" i="9"/>
  <c r="U11" i="9"/>
  <c r="S11" i="9"/>
  <c r="T11" i="9" s="1"/>
  <c r="V11" i="9" s="1"/>
  <c r="S12" i="9"/>
  <c r="T12" i="9"/>
  <c r="V12" i="9" s="1"/>
  <c r="U10" i="9" l="1"/>
  <c r="U20" i="9" s="1"/>
  <c r="V10" i="9"/>
  <c r="V20" i="9" s="1"/>
  <c r="U17" i="9" l="1"/>
  <c r="U16" i="9"/>
  <c r="U14" i="9"/>
  <c r="U15" i="9"/>
  <c r="U18" i="9"/>
  <c r="U19" i="9"/>
  <c r="S19" i="9"/>
  <c r="T19" i="9"/>
  <c r="V19" i="9" s="1"/>
  <c r="S13" i="9"/>
  <c r="T13" i="9"/>
  <c r="V13" i="9" s="1"/>
  <c r="S14" i="9"/>
  <c r="T14" i="9"/>
  <c r="V14" i="9" s="1"/>
  <c r="S15" i="9"/>
  <c r="T15" i="9"/>
  <c r="V15" i="9" s="1"/>
  <c r="S16" i="9"/>
  <c r="T16" i="9"/>
  <c r="V16" i="9" s="1"/>
  <c r="S17" i="9"/>
  <c r="T17" i="9"/>
  <c r="V17" i="9" s="1"/>
  <c r="S18" i="9"/>
  <c r="T18" i="9"/>
  <c r="V18" i="9" s="1"/>
  <c r="H17" i="9"/>
  <c r="H16" i="9"/>
  <c r="H14" i="9"/>
  <c r="H13" i="9"/>
  <c r="B4" i="11" l="1"/>
  <c r="B4" i="9"/>
</calcChain>
</file>

<file path=xl/sharedStrings.xml><?xml version="1.0" encoding="utf-8"?>
<sst xmlns="http://schemas.openxmlformats.org/spreadsheetml/2006/main" count="445" uniqueCount="135">
  <si>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</si>
  <si>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</si>
  <si>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</si>
  <si>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</si>
  <si>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</si>
  <si>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</si>
  <si>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</si>
  <si>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</si>
  <si>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</si>
  <si>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</si>
  <si>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</si>
  <si>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</si>
  <si>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</si>
  <si>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</si>
  <si>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</si>
  <si>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</si>
  <si>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</si>
  <si>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</si>
  <si>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</si>
  <si>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</si>
  <si>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</si>
  <si>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</si>
  <si>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</si>
  <si>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</si>
  <si>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2.</t>
  </si>
  <si>
    <t>3.</t>
  </si>
  <si>
    <t>4.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</si>
  <si>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</si>
  <si>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9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</si>
  <si>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</si>
  <si>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</si>
  <si>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5.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</si>
  <si>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</si>
  <si>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</si>
  <si>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</si>
  <si>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</si>
  <si>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</si>
  <si>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</si>
  <si>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</si>
  <si>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</si>
  <si>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Profesionálne dezinfekčné prípravky</t>
  </si>
  <si>
    <t>6.</t>
  </si>
  <si>
    <t>7.</t>
  </si>
  <si>
    <t>Požadované veľkosti balenia</t>
  </si>
  <si>
    <t>8.</t>
  </si>
  <si>
    <t>9.</t>
  </si>
  <si>
    <t>10.</t>
  </si>
  <si>
    <t>11.</t>
  </si>
  <si>
    <r>
      <t xml:space="preserve">Príloha č. 1 - </t>
    </r>
    <r>
      <rPr>
        <sz val="10"/>
        <color theme="1"/>
        <rFont val="Arial"/>
        <family val="2"/>
        <charset val="238"/>
      </rPr>
      <t>Špecifikácia predmetu zákazky</t>
    </r>
  </si>
  <si>
    <t>xxx</t>
  </si>
  <si>
    <t>1 l</t>
  </si>
  <si>
    <t>12.</t>
  </si>
  <si>
    <t>Obchodný názov ponúkaného produktu</t>
  </si>
  <si>
    <t>Výrobca ponúkaného produktu</t>
  </si>
  <si>
    <t>CPV
kód</t>
  </si>
  <si>
    <t>ŠUKL</t>
  </si>
  <si>
    <t>Kategorizačný
kód</t>
  </si>
  <si>
    <t>Produkt zaradený v aktuálne platnom Zozname kategorizovaných ŠZM
áno / nie</t>
  </si>
  <si>
    <t>Merná 
jednotka
(MJ)</t>
  </si>
  <si>
    <t>Jednotková cena za MJ</t>
  </si>
  <si>
    <t>bez DPH</t>
  </si>
  <si>
    <t>DPH v %</t>
  </si>
  <si>
    <t>s DPH</t>
  </si>
  <si>
    <r>
      <t xml:space="preserve">Príloha č. 2 -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</si>
  <si>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r>
      <t xml:space="preserve">Príloha č. 3 - </t>
    </r>
    <r>
      <rPr>
        <sz val="10"/>
        <color theme="1"/>
        <rFont val="Arial"/>
        <family val="2"/>
        <charset val="238"/>
      </rPr>
      <t>Sortiment ponúkaného predmetu zákazky</t>
    </r>
  </si>
  <si>
    <t>Názov predmetu PTK:</t>
  </si>
  <si>
    <t>1 ks</t>
  </si>
  <si>
    <r>
      <t xml:space="preserve">Uvieť
</t>
    </r>
    <r>
      <rPr>
        <b/>
        <u/>
        <sz val="9"/>
        <color theme="1"/>
        <rFont val="Arial"/>
        <family val="2"/>
        <charset val="238"/>
      </rPr>
      <t>veľkosť balenia</t>
    </r>
    <r>
      <rPr>
        <b/>
        <sz val="9"/>
        <color theme="1"/>
        <rFont val="Arial"/>
        <family val="2"/>
        <charset val="238"/>
      </rPr>
      <t xml:space="preserve">
+
</t>
    </r>
    <r>
      <rPr>
        <b/>
        <u/>
        <sz val="9"/>
        <color theme="1"/>
        <rFont val="Arial"/>
        <family val="2"/>
        <charset val="238"/>
      </rPr>
      <t>mernú jednotku</t>
    </r>
  </si>
  <si>
    <t>Účinná látka: propanol (min.60% hm)</t>
  </si>
  <si>
    <t>Bez obsahu iných pridaných chemických látok</t>
  </si>
  <si>
    <t>Priame použitie postrekom.</t>
  </si>
  <si>
    <r>
      <t xml:space="preserve">Baktericídna účinnosť podľa EN13727 alebo DGHM bez mechanickej akcie alebo </t>
    </r>
    <r>
      <rPr>
        <sz val="10"/>
        <color rgb="FF000000"/>
        <rFont val="Arial"/>
        <family val="2"/>
        <charset val="238"/>
      </rPr>
      <t>EN17387</t>
    </r>
    <r>
      <rPr>
        <sz val="10"/>
        <rFont val="Arial"/>
        <family val="2"/>
        <charset val="238"/>
      </rPr>
      <t xml:space="preserve"> alebo DGHM s mechanickou akciou do 1 min.</t>
    </r>
  </si>
  <si>
    <t>Virucídny účinok (norovirus, rotavírus) podľa DVV/RKI alebo EN14476 do 1 min.</t>
  </si>
  <si>
    <t>Tuberkulocídny účinok podľa EN 14348 do 1 min.</t>
  </si>
  <si>
    <r>
      <t xml:space="preserve">Účinnosť proti kvasinkám podľa </t>
    </r>
    <r>
      <rPr>
        <sz val="10"/>
        <color rgb="FF000000"/>
        <rFont val="Arial"/>
        <family val="2"/>
        <charset val="238"/>
      </rPr>
      <t xml:space="preserve">EN17387 alebo DGHM bez mechanickej akcie </t>
    </r>
    <r>
      <rPr>
        <sz val="10"/>
        <rFont val="Arial"/>
        <family val="2"/>
        <charset val="238"/>
      </rPr>
      <t>do 1 min.</t>
    </r>
  </si>
  <si>
    <t xml:space="preserve">  0,5 l - 1 l</t>
  </si>
  <si>
    <t>5 l - 6 l</t>
  </si>
  <si>
    <t>Časť č. 3 - Profesionálne dezinfekčné prostriedky - Malé plochy</t>
  </si>
  <si>
    <t>Položka č. 1 - Alkoholový dezinfekčný prípravok na rýchlu dezinfekciu malých plôch a povrchov zdravotníckych pomôcok</t>
  </si>
  <si>
    <t>Účinná látka: propanol, izopropanol. (min.60% hm)</t>
  </si>
  <si>
    <t>Balenie box/dóza/flowpack</t>
  </si>
  <si>
    <t>Baktericídna účinnosť podľa EN13727 a EN16615 do 1 min.</t>
  </si>
  <si>
    <r>
      <t>Virucídna účinnosť na obalené vírusy podľa DVV/RKI alebo EN14476 do</t>
    </r>
    <r>
      <rPr>
        <sz val="10"/>
        <color rgb="FF000000"/>
        <rFont val="Arial"/>
        <family val="2"/>
        <charset val="238"/>
      </rPr>
      <t xml:space="preserve"> 30s.</t>
    </r>
    <r>
      <rPr>
        <sz val="10"/>
        <color rgb="FFFF0000"/>
        <rFont val="Arial"/>
        <family val="2"/>
        <charset val="238"/>
      </rPr>
      <t xml:space="preserve"> </t>
    </r>
  </si>
  <si>
    <r>
      <t>Virucídna účinosť na adenovírus, norovírus podľa DVV/RKI alebo EN14476 do 5</t>
    </r>
    <r>
      <rPr>
        <sz val="10"/>
        <color rgb="FF000000"/>
        <rFont val="Arial"/>
        <family val="2"/>
        <charset val="238"/>
      </rPr>
      <t xml:space="preserve"> min.</t>
    </r>
    <r>
      <rPr>
        <sz val="10"/>
        <rFont val="Arial"/>
        <family val="2"/>
        <charset val="238"/>
      </rPr>
      <t xml:space="preserve"> </t>
    </r>
  </si>
  <si>
    <t>Účinnosť proti kvasinkám podľa EN13624 a EN16615 do1 min.</t>
  </si>
  <si>
    <r>
      <t xml:space="preserve">Tuberkulocídna účinnosť podľa EN 14348 a EN16615 do 1 </t>
    </r>
    <r>
      <rPr>
        <sz val="10"/>
        <color rgb="FF000000"/>
        <rFont val="Arial"/>
        <family val="2"/>
        <charset val="238"/>
      </rPr>
      <t>min.</t>
    </r>
    <r>
      <rPr>
        <sz val="10"/>
        <rFont val="Arial"/>
        <family val="2"/>
        <charset val="238"/>
      </rPr>
      <t xml:space="preserve"> </t>
    </r>
  </si>
  <si>
    <t>50 ks - 200 ks</t>
  </si>
  <si>
    <t>Účinná látka: propanol, izopropanol (min.60% hm)</t>
  </si>
  <si>
    <t>Balenie náhradná náplň/refill</t>
  </si>
  <si>
    <t>Virucídna účinnosť na obalené vírusy podľa DVV/RKI alebo EN14476 do 30 s.</t>
  </si>
  <si>
    <t xml:space="preserve">Virucídna účinosť na adenovírus, norovírus podľa DVV/RKI alebo EN14476 do 5 min. </t>
  </si>
  <si>
    <t>Účinnosť proti kvasinkám podľa EN13624 a EN16615 do 1 min.</t>
  </si>
  <si>
    <t xml:space="preserve">Tuberkulocídna účinnosť podľa EN 14348  do 1 min. </t>
  </si>
  <si>
    <t>Položka č. 4 - Penový dezinfekčný prípravok vhodný na citlivé materiály ako plasty, lakované povrchy, polykarbonáty, akrylátové sklo s aplikačnou pištoľou</t>
  </si>
  <si>
    <t xml:space="preserve">Vysoká materiálová znášanlivosť, </t>
  </si>
  <si>
    <t>Nedráždivý pre kožu a oči, nesenzibilizujúci dýchacie cesty,</t>
  </si>
  <si>
    <t>Účinná látka: s nízkym obsahom alkoholu (do 30%) s obsahom KAZ alebo na báze KAZ</t>
  </si>
  <si>
    <r>
      <t xml:space="preserve">Baktericídna účinnosť podľa EN13727  alebo DGHM bez mechanickej akcie alebo EN16615 alebo DGHM </t>
    </r>
    <r>
      <rPr>
        <sz val="10"/>
        <color rgb="FF000000"/>
        <rFont val="Arial"/>
        <family val="2"/>
        <charset val="238"/>
      </rPr>
      <t>s mechanickou akcie</t>
    </r>
    <r>
      <rPr>
        <sz val="10"/>
        <rFont val="Arial"/>
        <family val="2"/>
        <charset val="238"/>
      </rPr>
      <t xml:space="preserve"> do 2 min.</t>
    </r>
  </si>
  <si>
    <t>Virucídny účinok na obalené vírusy podľa DVV/RKI alebo EN14476 do 1 min.</t>
  </si>
  <si>
    <t>Tuberkulocídny a mykobaktericídny účinok podľa EN14348 do 60 min.</t>
  </si>
  <si>
    <t>0,5 l - 1 l</t>
  </si>
  <si>
    <t>Položka č. 5 - Vlhčené nealkoholové dezinfekčné utierky v boxe/dóze</t>
  </si>
  <si>
    <t>Vhodné na čistenie a dezinfekciu zdravotníckych pomôcok z citlivých materiálov, povrchov citlivých voči alkoholu</t>
  </si>
  <si>
    <t>Vysoká materiálová znášanlivosť,</t>
  </si>
  <si>
    <t>Vhodné na ultrazvukové sondy, snímače, obrazovky a pod.</t>
  </si>
  <si>
    <t>Účinná látka: na báze KAZ</t>
  </si>
  <si>
    <t xml:space="preserve">Baktericídna účinnosť podľa EN13727 alebo EN16615 alebo DGHM s mechanickou akciou do 1 min. </t>
  </si>
  <si>
    <r>
      <t xml:space="preserve">Účinnosť proti obaleným vírusom ( vrátane HIV, HBV.HCV) podľa DVV/RKI alebo EN14476 do </t>
    </r>
    <r>
      <rPr>
        <sz val="10"/>
        <color rgb="FF000000"/>
        <rFont val="Arial"/>
        <family val="2"/>
        <charset val="238"/>
      </rPr>
      <t>30 min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</t>
    </r>
  </si>
  <si>
    <r>
      <t xml:space="preserve">Virucídna účinnosť podľa podľa DVV/RKI alebo EN14476 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do 1min</t>
    </r>
  </si>
  <si>
    <t>Účinnosť proti kvasinkám  podľa EN13624 alebo EN16615  alebo DGHM   s mechanickou akciou max. 1 min.</t>
  </si>
  <si>
    <r>
      <t xml:space="preserve">Rozmer  min. </t>
    </r>
    <r>
      <rPr>
        <sz val="10"/>
        <color rgb="FF000000"/>
        <rFont val="Arial"/>
        <family val="2"/>
        <charset val="238"/>
      </rPr>
      <t xml:space="preserve">680cm2 </t>
    </r>
  </si>
  <si>
    <r>
      <t>Gramáž min.</t>
    </r>
    <r>
      <rPr>
        <sz val="10"/>
        <color rgb="FF000000"/>
        <rFont val="Arial"/>
        <family val="2"/>
        <charset val="238"/>
      </rPr>
      <t xml:space="preserve"> 50g/m2</t>
    </r>
  </si>
  <si>
    <t xml:space="preserve">Stabilita impregnovaných napustených utierok minimálne 4 týždne </t>
  </si>
  <si>
    <t>90 ks - 130 ks</t>
  </si>
  <si>
    <t>Položka č. 6 - Vlhčené nealkoholové dezinfekčné utierky v boxe/dóze</t>
  </si>
  <si>
    <t>Položka č. 7 - Zásobník na dezinfekčné utierky, pre utierky z netkanej textílie</t>
  </si>
  <si>
    <t>Položka č. 8 - Sprejová aplikačná pištoľ pre 0,5 - 1 litrové fľaše</t>
  </si>
  <si>
    <t>Kompatibilná s fľašou z položky č.1 pre alkoholový deznfekčný prípravok na báze alkoholu na dezinfekciu malých plôch postrekom.</t>
  </si>
  <si>
    <t>Zásobník na dezinfekčné utierky, pre utierky z netkanej textílie</t>
  </si>
  <si>
    <t>Sprejová aplikačná pištoľ pre 0,5 - 1 litrové fľaše</t>
  </si>
  <si>
    <t>1 ks utierky</t>
  </si>
  <si>
    <r>
      <t xml:space="preserve">Penový dezinfekčný prípravok vhodný na citlivé materiály ako plasty, lakované povrchy, polykarbonáty, akrylátové sklo s aplikačnou pištoľou
</t>
    </r>
    <r>
      <rPr>
        <i/>
        <sz val="10"/>
        <rFont val="Arial"/>
        <family val="2"/>
        <charset val="238"/>
      </rPr>
      <t xml:space="preserve">Balenie 0,5 - 1 l  </t>
    </r>
    <r>
      <rPr>
        <i/>
        <sz val="10"/>
        <color rgb="FFFF0000"/>
        <rFont val="Arial"/>
        <family val="2"/>
        <charset val="238"/>
      </rPr>
      <t>(uviesť cenu za 1 l)</t>
    </r>
  </si>
  <si>
    <r>
      <t xml:space="preserve">Alkoholové dezinfekčné utierky na okamžité použitie bez zanechávania reziduí
</t>
    </r>
    <r>
      <rPr>
        <i/>
        <sz val="10"/>
        <rFont val="Arial"/>
        <family val="2"/>
        <charset val="238"/>
      </rPr>
      <t xml:space="preserve">Balenie 50 ks - 200 ks  </t>
    </r>
    <r>
      <rPr>
        <i/>
        <sz val="10"/>
        <color rgb="FFFF0000"/>
        <rFont val="Arial"/>
        <family val="2"/>
        <charset val="238"/>
      </rPr>
      <t>(uviesť cenu za 100 ks utierok)</t>
    </r>
  </si>
  <si>
    <r>
      <t xml:space="preserve">Alkoholové dezinfekčné utierky na okamžité použitie bez zanechávania reziduí.
</t>
    </r>
    <r>
      <rPr>
        <i/>
        <sz val="10"/>
        <rFont val="Arial"/>
        <family val="2"/>
        <charset val="238"/>
      </rPr>
      <t xml:space="preserve">Balenie 50 ks - 200 ks  </t>
    </r>
    <r>
      <rPr>
        <i/>
        <sz val="10"/>
        <color rgb="FFFF0000"/>
        <rFont val="Arial"/>
        <family val="2"/>
        <charset val="238"/>
      </rPr>
      <t>(uviesť cenu za 100 ks utierok)</t>
    </r>
  </si>
  <si>
    <r>
      <t xml:space="preserve">Vlhčené nealkoholové dezinfekčné utierky v boxe/dóze
</t>
    </r>
    <r>
      <rPr>
        <i/>
        <sz val="10"/>
        <rFont val="Arial"/>
        <family val="2"/>
        <charset val="238"/>
      </rPr>
      <t xml:space="preserve">Balenie 50 ks - 200 ks </t>
    </r>
    <r>
      <rPr>
        <i/>
        <sz val="10"/>
        <color rgb="FFFF0000"/>
        <rFont val="Arial"/>
        <family val="2"/>
        <charset val="238"/>
      </rPr>
      <t xml:space="preserve"> (uviesť cenu za 100 ks utierok)</t>
    </r>
  </si>
  <si>
    <r>
      <t xml:space="preserve">Suché utierky z netkanej textílie kompatibilné pre použitie s produktami na dezinfekciu plôch uzavretom vedrovom systéme
</t>
    </r>
    <r>
      <rPr>
        <i/>
        <sz val="10"/>
        <rFont val="Arial"/>
        <family val="2"/>
        <charset val="238"/>
      </rPr>
      <t xml:space="preserve">Balenie 90 ks - 130 ks </t>
    </r>
    <r>
      <rPr>
        <i/>
        <sz val="10"/>
        <color rgb="FFFF0000"/>
        <rFont val="Arial"/>
        <family val="2"/>
        <charset val="238"/>
      </rPr>
      <t>(uviesť cenu za 100 ks utierok)</t>
    </r>
  </si>
  <si>
    <t>1 ks (100 utierok)</t>
  </si>
  <si>
    <t>Požadované množstvá</t>
  </si>
  <si>
    <t>Množstvá pre účel cenovej ponuky</t>
  </si>
  <si>
    <t>Položka č. 2 - Alkoholové dezinfekčné utierky na okamžité použitie bez zanechávania reziduí</t>
  </si>
  <si>
    <t>Položka č. 3 - Alkoholové dezinfekčné utierky na okamžité použitie bez zanechávania reziduí</t>
  </si>
  <si>
    <r>
      <t xml:space="preserve">Balenie 5 - 6 l  </t>
    </r>
    <r>
      <rPr>
        <i/>
        <sz val="10"/>
        <color rgb="FFFF0000"/>
        <rFont val="Arial"/>
        <family val="2"/>
        <charset val="238"/>
      </rPr>
      <t>(uviesť cenu za 1 l)</t>
    </r>
  </si>
  <si>
    <r>
      <t>Alkoholový dezinfekčný prípravok na rýchlu dezinfekciu malých plôch a povrchov zdravotníckych pomôcok</t>
    </r>
    <r>
      <rPr>
        <i/>
        <sz val="10"/>
        <rFont val="Arial"/>
        <family val="2"/>
        <charset val="238"/>
      </rPr>
      <t/>
    </r>
  </si>
  <si>
    <t>celok</t>
  </si>
  <si>
    <r>
      <t>Balenie 0,5 - 1 l</t>
    </r>
    <r>
      <rPr>
        <i/>
        <sz val="10"/>
        <color rgb="FFFF0000"/>
        <rFont val="Arial"/>
        <family val="2"/>
        <charset val="238"/>
      </rPr>
      <t xml:space="preserve">  (uviesť cenu za 1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</si>
</sst>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.00\ [$EUR]"/>
    <numFmt numFmtId="166" formatCode="#,##0.00\ &quot;EUR&quot;"/>
    <numFmt numFmtId="167" formatCode="#,##0.00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0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26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7" fillId="0" borderId="3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9" fontId="7" fillId="2" borderId="12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9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3" fillId="0" borderId="0" xfId="0" applyFont="1"/>
    <xf numFmtId="49" fontId="2" fillId="2" borderId="38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9" fontId="10" fillId="0" borderId="0" xfId="2" applyNumberFormat="1" applyFont="1" applyAlignment="1">
      <alignment horizontal="right" vertical="center" wrapText="1"/>
    </xf>
    <xf numFmtId="164" fontId="9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6" fillId="0" borderId="0" xfId="2" applyFont="1" applyAlignment="1">
      <alignment wrapText="1"/>
    </xf>
    <xf numFmtId="49" fontId="6" fillId="0" borderId="0" xfId="2" applyNumberFormat="1" applyFont="1" applyAlignment="1">
      <alignment horizontal="center" wrapText="1"/>
    </xf>
    <xf numFmtId="9" fontId="6" fillId="0" borderId="0" xfId="2" applyNumberFormat="1" applyFont="1" applyAlignment="1">
      <alignment horizontal="center" wrapText="1"/>
    </xf>
    <xf numFmtId="0" fontId="6" fillId="0" borderId="0" xfId="2" applyFo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2" fillId="4" borderId="34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49" fontId="3" fillId="2" borderId="26" xfId="0" applyNumberFormat="1" applyFont="1" applyFill="1" applyBorder="1" applyAlignment="1">
      <alignment horizontal="left" vertical="top" wrapText="1"/>
    </xf>
    <xf numFmtId="49" fontId="3" fillId="2" borderId="29" xfId="0" applyNumberFormat="1" applyFont="1" applyFill="1" applyBorder="1" applyAlignment="1">
      <alignment horizontal="left" vertical="top" wrapText="1"/>
    </xf>
    <xf numFmtId="0" fontId="12" fillId="0" borderId="0" xfId="0" applyFont="1" applyAlignment="1" applyProtection="1">
      <alignment horizontal="left"/>
      <protection locked="0"/>
    </xf>
    <xf numFmtId="49" fontId="2" fillId="0" borderId="52" xfId="0" applyNumberFormat="1" applyFont="1" applyBorder="1" applyAlignment="1">
      <alignment horizontal="center" vertical="center"/>
    </xf>
    <xf numFmtId="49" fontId="4" fillId="0" borderId="54" xfId="0" applyNumberFormat="1" applyFont="1" applyBorder="1" applyAlignment="1">
      <alignment horizontal="center" vertical="center" wrapText="1"/>
    </xf>
    <xf numFmtId="49" fontId="4" fillId="0" borderId="57" xfId="0" applyNumberFormat="1" applyFont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top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71" xfId="0" applyFont="1" applyBorder="1" applyAlignment="1" applyProtection="1">
      <alignment horizontal="center" vertical="center" wrapText="1"/>
      <protection locked="0"/>
    </xf>
    <xf numFmtId="0" fontId="12" fillId="0" borderId="72" xfId="0" applyFont="1" applyBorder="1" applyAlignment="1" applyProtection="1">
      <alignment horizontal="center" vertical="center" wrapText="1"/>
      <protection locked="0"/>
    </xf>
    <xf numFmtId="0" fontId="12" fillId="0" borderId="73" xfId="0" applyFont="1" applyBorder="1" applyAlignment="1" applyProtection="1">
      <alignment horizontal="center" vertical="center" wrapText="1"/>
      <protection locked="0"/>
    </xf>
    <xf numFmtId="49" fontId="2" fillId="0" borderId="74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75" xfId="0" applyNumberFormat="1" applyFont="1" applyBorder="1" applyAlignment="1" applyProtection="1">
      <alignment horizontal="left" vertical="center" wrapText="1"/>
      <protection locked="0"/>
    </xf>
    <xf numFmtId="49" fontId="2" fillId="0" borderId="76" xfId="0" applyNumberFormat="1" applyFont="1" applyBorder="1" applyAlignment="1" applyProtection="1">
      <alignment horizontal="center" vertical="center" wrapText="1"/>
      <protection locked="0"/>
    </xf>
    <xf numFmtId="49" fontId="2" fillId="0" borderId="77" xfId="0" applyNumberFormat="1" applyFont="1" applyBorder="1" applyAlignment="1" applyProtection="1">
      <alignment horizontal="center" vertical="center" wrapText="1"/>
      <protection locked="0"/>
    </xf>
    <xf numFmtId="49" fontId="2" fillId="0" borderId="78" xfId="0" applyNumberFormat="1" applyFont="1" applyBorder="1" applyAlignment="1" applyProtection="1">
      <alignment horizontal="center" vertical="center" wrapText="1"/>
      <protection locked="0"/>
    </xf>
    <xf numFmtId="49" fontId="2" fillId="0" borderId="79" xfId="0" applyNumberFormat="1" applyFont="1" applyBorder="1" applyAlignment="1" applyProtection="1">
      <alignment horizontal="center" vertical="center" wrapText="1"/>
      <protection locked="0"/>
    </xf>
    <xf numFmtId="49" fontId="2" fillId="0" borderId="80" xfId="0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Border="1" applyAlignment="1" applyProtection="1">
      <alignment horizontal="right" vertical="center" wrapText="1"/>
      <protection locked="0"/>
    </xf>
    <xf numFmtId="9" fontId="2" fillId="0" borderId="81" xfId="0" applyNumberFormat="1" applyFont="1" applyBorder="1" applyAlignment="1" applyProtection="1">
      <alignment horizontal="right" vertical="center" wrapText="1"/>
      <protection locked="0"/>
    </xf>
    <xf numFmtId="167" fontId="2" fillId="0" borderId="82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83" xfId="0" applyNumberFormat="1" applyFont="1" applyBorder="1" applyAlignment="1" applyProtection="1">
      <alignment horizontal="center" vertical="center" wrapText="1"/>
      <protection locked="0"/>
    </xf>
    <xf numFmtId="49" fontId="2" fillId="0" borderId="84" xfId="0" applyNumberFormat="1" applyFont="1" applyBorder="1" applyAlignment="1" applyProtection="1">
      <alignment horizontal="left" vertical="center" wrapText="1"/>
      <protection locked="0"/>
    </xf>
    <xf numFmtId="49" fontId="2" fillId="0" borderId="51" xfId="0" applyNumberFormat="1" applyFont="1" applyBorder="1" applyAlignment="1" applyProtection="1">
      <alignment horizontal="left" vertical="center" wrapText="1"/>
      <protection locked="0"/>
    </xf>
    <xf numFmtId="49" fontId="2" fillId="0" borderId="61" xfId="0" applyNumberFormat="1" applyFont="1" applyBorder="1" applyAlignment="1" applyProtection="1">
      <alignment horizontal="center" vertical="center" wrapText="1"/>
      <protection locked="0"/>
    </xf>
    <xf numFmtId="49" fontId="2" fillId="0" borderId="39" xfId="0" applyNumberFormat="1" applyFont="1" applyBorder="1" applyAlignment="1" applyProtection="1">
      <alignment horizontal="center" vertical="center" wrapText="1"/>
      <protection locked="0"/>
    </xf>
    <xf numFmtId="49" fontId="2" fillId="0" borderId="38" xfId="0" applyNumberFormat="1" applyFont="1" applyBorder="1" applyAlignment="1" applyProtection="1">
      <alignment horizontal="center" vertical="center" wrapText="1"/>
      <protection locked="0"/>
    </xf>
    <xf numFmtId="49" fontId="2" fillId="0" borderId="56" xfId="0" applyNumberFormat="1" applyFont="1" applyBorder="1" applyAlignment="1" applyProtection="1">
      <alignment horizontal="center" vertical="center" wrapText="1"/>
      <protection locked="0"/>
    </xf>
    <xf numFmtId="49" fontId="2" fillId="0" borderId="59" xfId="0" applyNumberFormat="1" applyFont="1" applyBorder="1" applyAlignment="1" applyProtection="1">
      <alignment horizontal="center" vertical="center" wrapText="1"/>
      <protection locked="0"/>
    </xf>
    <xf numFmtId="167" fontId="2" fillId="0" borderId="84" xfId="0" applyNumberFormat="1" applyFont="1" applyBorder="1" applyAlignment="1" applyProtection="1">
      <alignment horizontal="right" vertical="center" wrapText="1"/>
      <protection locked="0"/>
    </xf>
    <xf numFmtId="9" fontId="2" fillId="0" borderId="60" xfId="0" applyNumberFormat="1" applyFont="1" applyBorder="1" applyAlignment="1" applyProtection="1">
      <alignment horizontal="right" vertical="center" wrapText="1"/>
      <protection locked="0"/>
    </xf>
    <xf numFmtId="167" fontId="2" fillId="0" borderId="33" xfId="0" applyNumberFormat="1" applyFont="1" applyBorder="1" applyAlignment="1" applyProtection="1">
      <alignment horizontal="righ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4" borderId="34" xfId="0" applyFont="1" applyFill="1" applyBorder="1" applyAlignment="1" applyProtection="1">
      <alignment horizontal="center" vertical="center" wrapText="1"/>
      <protection locked="0"/>
    </xf>
    <xf numFmtId="0" fontId="15" fillId="4" borderId="86" xfId="0" applyFont="1" applyFill="1" applyBorder="1" applyAlignment="1" applyProtection="1">
      <alignment horizontal="center" vertical="center" wrapText="1"/>
      <protection locked="0"/>
    </xf>
    <xf numFmtId="0" fontId="15" fillId="4" borderId="87" xfId="0" applyFont="1" applyFill="1" applyBorder="1" applyAlignment="1" applyProtection="1">
      <alignment horizontal="center" vertical="center" wrapText="1"/>
      <protection locked="0"/>
    </xf>
    <xf numFmtId="9" fontId="7" fillId="2" borderId="9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7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49" fontId="2" fillId="0" borderId="90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5" fontId="2" fillId="0" borderId="42" xfId="0" applyNumberFormat="1" applyFont="1" applyFill="1" applyBorder="1" applyAlignment="1">
      <alignment horizontal="right" vertical="center" wrapText="1"/>
    </xf>
    <xf numFmtId="164" fontId="7" fillId="2" borderId="92" xfId="0" applyNumberFormat="1" applyFont="1" applyFill="1" applyBorder="1" applyAlignment="1">
      <alignment horizontal="center" vertical="top" wrapText="1"/>
    </xf>
    <xf numFmtId="165" fontId="2" fillId="0" borderId="91" xfId="0" applyNumberFormat="1" applyFont="1" applyFill="1" applyBorder="1" applyAlignment="1">
      <alignment horizontal="center" vertical="center" wrapText="1"/>
    </xf>
    <xf numFmtId="49" fontId="2" fillId="0" borderId="93" xfId="0" applyNumberFormat="1" applyFont="1" applyFill="1" applyBorder="1" applyAlignment="1">
      <alignment horizontal="center" vertical="center" wrapText="1"/>
    </xf>
    <xf numFmtId="49" fontId="4" fillId="0" borderId="56" xfId="0" applyNumberFormat="1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4" fillId="0" borderId="99" xfId="0" applyNumberFormat="1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101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165" fontId="2" fillId="0" borderId="19" xfId="0" applyNumberFormat="1" applyFont="1" applyFill="1" applyBorder="1" applyAlignment="1">
      <alignment horizontal="right" vertical="center" wrapText="1"/>
    </xf>
    <xf numFmtId="165" fontId="2" fillId="0" borderId="14" xfId="0" applyNumberFormat="1" applyFont="1" applyFill="1" applyBorder="1" applyAlignment="1">
      <alignment horizontal="right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2" fillId="0" borderId="7" xfId="0" applyNumberFormat="1" applyFont="1" applyFill="1" applyBorder="1" applyAlignment="1">
      <alignment horizontal="right" vertical="center" wrapText="1"/>
    </xf>
    <xf numFmtId="165" fontId="2" fillId="0" borderId="12" xfId="0" applyNumberFormat="1" applyFont="1" applyFill="1" applyBorder="1" applyAlignment="1">
      <alignment horizontal="right" vertical="center" wrapText="1"/>
    </xf>
    <xf numFmtId="164" fontId="7" fillId="2" borderId="10" xfId="0" applyNumberFormat="1" applyFont="1" applyFill="1" applyBorder="1" applyAlignment="1">
      <alignment horizontal="center" vertical="top" wrapText="1"/>
    </xf>
    <xf numFmtId="165" fontId="2" fillId="0" borderId="16" xfId="0" applyNumberFormat="1" applyFont="1" applyFill="1" applyBorder="1" applyAlignment="1">
      <alignment horizontal="right" vertical="center" wrapText="1"/>
    </xf>
    <xf numFmtId="165" fontId="2" fillId="0" borderId="10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/>
      <protection locked="0"/>
    </xf>
    <xf numFmtId="49" fontId="4" fillId="0" borderId="43" xfId="0" applyNumberFormat="1" applyFont="1" applyBorder="1" applyAlignment="1">
      <alignment horizontal="left" vertical="center" wrapText="1"/>
    </xf>
    <xf numFmtId="49" fontId="4" fillId="0" borderId="44" xfId="0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49" fontId="4" fillId="0" borderId="49" xfId="0" applyNumberFormat="1" applyFont="1" applyBorder="1" applyAlignment="1">
      <alignment horizontal="left" vertical="center" wrapText="1"/>
    </xf>
    <xf numFmtId="49" fontId="4" fillId="0" borderId="85" xfId="0" applyNumberFormat="1" applyFont="1" applyBorder="1" applyAlignment="1">
      <alignment horizontal="left" vertical="center" wrapText="1"/>
    </xf>
    <xf numFmtId="49" fontId="4" fillId="0" borderId="22" xfId="0" applyNumberFormat="1" applyFont="1" applyBorder="1" applyAlignment="1">
      <alignment horizontal="left" vertical="center" wrapText="1"/>
    </xf>
    <xf numFmtId="49" fontId="4" fillId="0" borderId="45" xfId="0" applyNumberFormat="1" applyFont="1" applyBorder="1" applyAlignment="1">
      <alignment horizontal="left" vertical="center" wrapText="1"/>
    </xf>
    <xf numFmtId="49" fontId="4" fillId="0" borderId="46" xfId="0" applyNumberFormat="1" applyFont="1" applyBorder="1" applyAlignment="1">
      <alignment horizontal="left" vertical="center" wrapText="1"/>
    </xf>
    <xf numFmtId="0" fontId="7" fillId="0" borderId="0" xfId="0" applyFont="1" applyAlignment="1" applyProtection="1">
      <alignment horizontal="left" wrapText="1"/>
      <protection locked="0"/>
    </xf>
    <xf numFmtId="49" fontId="3" fillId="4" borderId="89" xfId="0" applyNumberFormat="1" applyFont="1" applyFill="1" applyBorder="1" applyAlignment="1">
      <alignment horizontal="left" vertical="center" wrapText="1"/>
    </xf>
    <xf numFmtId="49" fontId="3" fillId="4" borderId="88" xfId="0" applyNumberFormat="1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49" fontId="4" fillId="0" borderId="47" xfId="0" applyNumberFormat="1" applyFont="1" applyBorder="1" applyAlignment="1">
      <alignment horizontal="left" vertical="center" wrapText="1"/>
    </xf>
    <xf numFmtId="49" fontId="4" fillId="0" borderId="48" xfId="0" applyNumberFormat="1" applyFont="1" applyBorder="1" applyAlignment="1">
      <alignment horizontal="left" vertical="center" wrapText="1"/>
    </xf>
    <xf numFmtId="49" fontId="4" fillId="0" borderId="28" xfId="0" applyNumberFormat="1" applyFont="1" applyBorder="1" applyAlignment="1">
      <alignment horizontal="left" vertical="center" wrapText="1"/>
    </xf>
    <xf numFmtId="49" fontId="4" fillId="0" borderId="58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49" fontId="3" fillId="5" borderId="49" xfId="0" applyNumberFormat="1" applyFont="1" applyFill="1" applyBorder="1" applyAlignment="1">
      <alignment horizontal="left" vertical="center" wrapText="1"/>
    </xf>
    <xf numFmtId="49" fontId="3" fillId="5" borderId="85" xfId="0" applyNumberFormat="1" applyFont="1" applyFill="1" applyBorder="1" applyAlignment="1">
      <alignment horizontal="left" vertical="center" wrapText="1"/>
    </xf>
    <xf numFmtId="49" fontId="3" fillId="5" borderId="22" xfId="0" applyNumberFormat="1" applyFont="1" applyFill="1" applyBorder="1" applyAlignment="1">
      <alignment horizontal="left" vertical="center" wrapText="1"/>
    </xf>
    <xf numFmtId="49" fontId="4" fillId="0" borderId="53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94" xfId="0" applyNumberFormat="1" applyFont="1" applyBorder="1" applyAlignment="1">
      <alignment horizontal="left" vertical="center" wrapText="1"/>
    </xf>
    <xf numFmtId="49" fontId="4" fillId="0" borderId="95" xfId="0" applyNumberFormat="1" applyFont="1" applyBorder="1" applyAlignment="1">
      <alignment horizontal="left" vertical="center" wrapText="1"/>
    </xf>
    <xf numFmtId="49" fontId="4" fillId="0" borderId="29" xfId="0" applyNumberFormat="1" applyFont="1" applyBorder="1" applyAlignment="1">
      <alignment horizontal="left" vertical="center" wrapText="1"/>
    </xf>
    <xf numFmtId="49" fontId="2" fillId="0" borderId="96" xfId="0" applyNumberFormat="1" applyFont="1" applyBorder="1" applyAlignment="1">
      <alignment horizontal="center" vertical="center"/>
    </xf>
    <xf numFmtId="49" fontId="2" fillId="0" borderId="97" xfId="0" applyNumberFormat="1" applyFont="1" applyBorder="1" applyAlignment="1">
      <alignment horizontal="center" vertical="center"/>
    </xf>
    <xf numFmtId="49" fontId="3" fillId="2" borderId="35" xfId="0" applyNumberFormat="1" applyFont="1" applyFill="1" applyBorder="1" applyAlignment="1">
      <alignment horizontal="left" vertical="top" wrapText="1"/>
    </xf>
    <xf numFmtId="49" fontId="3" fillId="2" borderId="26" xfId="0" applyNumberFormat="1" applyFont="1" applyFill="1" applyBorder="1" applyAlignment="1">
      <alignment horizontal="left" vertical="top" wrapText="1"/>
    </xf>
    <xf numFmtId="49" fontId="3" fillId="2" borderId="37" xfId="0" applyNumberFormat="1" applyFont="1" applyFill="1" applyBorder="1" applyAlignment="1">
      <alignment horizontal="left" vertical="top" wrapText="1"/>
    </xf>
    <xf numFmtId="49" fontId="3" fillId="2" borderId="29" xfId="0" applyNumberFormat="1" applyFont="1" applyFill="1" applyBorder="1" applyAlignment="1">
      <alignment horizontal="left" vertical="top" wrapText="1"/>
    </xf>
    <xf numFmtId="0" fontId="7" fillId="2" borderId="25" xfId="0" applyFont="1" applyFill="1" applyBorder="1" applyAlignment="1">
      <alignment horizontal="center" vertical="top" wrapText="1"/>
    </xf>
    <xf numFmtId="0" fontId="7" fillId="2" borderId="26" xfId="0" applyFont="1" applyFill="1" applyBorder="1" applyAlignment="1">
      <alignment horizontal="center" vertical="top" wrapText="1"/>
    </xf>
    <xf numFmtId="0" fontId="7" fillId="2" borderId="36" xfId="0" applyFont="1" applyFill="1" applyBorder="1" applyAlignment="1">
      <alignment horizontal="center" vertical="top" wrapText="1"/>
    </xf>
    <xf numFmtId="49" fontId="2" fillId="2" borderId="39" xfId="0" applyNumberFormat="1" applyFont="1" applyFill="1" applyBorder="1" applyAlignment="1">
      <alignment horizontal="center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9" fontId="2" fillId="0" borderId="10" xfId="0" applyNumberFormat="1" applyFont="1" applyFill="1" applyBorder="1" applyAlignment="1">
      <alignment horizontal="center" vertical="center" wrapText="1"/>
    </xf>
    <xf numFmtId="9" fontId="2" fillId="0" borderId="13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9" fontId="2" fillId="0" borderId="16" xfId="0" applyNumberFormat="1" applyFont="1" applyFill="1" applyBorder="1" applyAlignment="1">
      <alignment horizontal="center" vertical="center" wrapText="1"/>
    </xf>
    <xf numFmtId="9" fontId="2" fillId="0" borderId="20" xfId="0" applyNumberFormat="1" applyFont="1" applyFill="1" applyBorder="1" applyAlignment="1">
      <alignment horizontal="center" vertical="center" wrapText="1"/>
    </xf>
    <xf numFmtId="0" fontId="7" fillId="2" borderId="92" xfId="0" applyFont="1" applyFill="1" applyBorder="1" applyAlignment="1">
      <alignment horizontal="center" vertical="top" wrapText="1"/>
    </xf>
    <xf numFmtId="9" fontId="7" fillId="2" borderId="10" xfId="0" applyNumberFormat="1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49" fontId="5" fillId="4" borderId="40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41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42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 applyProtection="1">
      <alignment horizontal="center" vertical="top" wrapText="1"/>
      <protection locked="0"/>
    </xf>
    <xf numFmtId="0" fontId="14" fillId="0" borderId="27" xfId="0" applyFont="1" applyBorder="1" applyAlignment="1" applyProtection="1">
      <alignment horizontal="center" vertical="top" wrapText="1"/>
      <protection locked="0"/>
    </xf>
    <xf numFmtId="0" fontId="14" fillId="0" borderId="26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62" xfId="0" applyFont="1" applyBorder="1" applyAlignment="1" applyProtection="1">
      <alignment horizontal="left" vertical="top" wrapText="1"/>
      <protection locked="0"/>
    </xf>
    <xf numFmtId="0" fontId="14" fillId="0" borderId="50" xfId="0" applyFont="1" applyBorder="1" applyAlignment="1" applyProtection="1">
      <alignment horizontal="left" vertical="top" wrapText="1"/>
      <protection locked="0"/>
    </xf>
    <xf numFmtId="0" fontId="14" fillId="0" borderId="63" xfId="0" applyFont="1" applyBorder="1" applyAlignment="1" applyProtection="1">
      <alignment horizontal="center" vertical="top" wrapText="1"/>
      <protection locked="0"/>
    </xf>
    <xf numFmtId="0" fontId="14" fillId="0" borderId="67" xfId="0" applyFont="1" applyBorder="1" applyAlignment="1" applyProtection="1">
      <alignment horizontal="center" vertical="top" wrapText="1"/>
      <protection locked="0"/>
    </xf>
    <xf numFmtId="0" fontId="14" fillId="0" borderId="5" xfId="0" applyFont="1" applyBorder="1" applyAlignment="1" applyProtection="1">
      <alignment horizontal="center" vertical="top" wrapText="1"/>
      <protection locked="0"/>
    </xf>
    <xf numFmtId="0" fontId="14" fillId="0" borderId="68" xfId="0" applyFont="1" applyBorder="1" applyAlignment="1" applyProtection="1">
      <alignment horizontal="center" vertical="top" wrapText="1"/>
      <protection locked="0"/>
    </xf>
    <xf numFmtId="0" fontId="14" fillId="0" borderId="6" xfId="0" applyFont="1" applyBorder="1" applyAlignment="1" applyProtection="1">
      <alignment horizontal="center" vertical="top" wrapText="1"/>
      <protection locked="0"/>
    </xf>
    <xf numFmtId="0" fontId="14" fillId="0" borderId="55" xfId="0" applyFont="1" applyBorder="1" applyAlignment="1" applyProtection="1">
      <alignment horizontal="center" vertical="top" wrapText="1"/>
      <protection locked="0"/>
    </xf>
    <xf numFmtId="0" fontId="14" fillId="0" borderId="64" xfId="0" applyFont="1" applyBorder="1" applyAlignment="1" applyProtection="1">
      <alignment horizontal="center" vertical="top" wrapText="1"/>
      <protection locked="0"/>
    </xf>
    <xf numFmtId="0" fontId="14" fillId="0" borderId="69" xfId="0" applyFont="1" applyBorder="1" applyAlignment="1" applyProtection="1">
      <alignment horizontal="center" vertical="top" wrapText="1"/>
      <protection locked="0"/>
    </xf>
    <xf numFmtId="0" fontId="14" fillId="0" borderId="65" xfId="0" applyFont="1" applyBorder="1" applyAlignment="1" applyProtection="1">
      <alignment horizontal="center" vertical="top" wrapText="1"/>
      <protection locked="0"/>
    </xf>
    <xf numFmtId="0" fontId="14" fillId="0" borderId="70" xfId="0" applyFont="1" applyBorder="1" applyAlignment="1" applyProtection="1">
      <alignment horizontal="center" vertical="top" wrapText="1"/>
      <protection locked="0"/>
    </xf>
    <xf numFmtId="3" fontId="14" fillId="0" borderId="30" xfId="0" applyNumberFormat="1" applyFont="1" applyBorder="1" applyAlignment="1" applyProtection="1">
      <alignment horizontal="center" vertical="top" wrapText="1"/>
      <protection locked="0"/>
    </xf>
    <xf numFmtId="3" fontId="14" fillId="0" borderId="66" xfId="0" applyNumberFormat="1" applyFont="1" applyBorder="1" applyAlignment="1" applyProtection="1">
      <alignment horizontal="center" vertical="top" wrapText="1"/>
      <protection locked="0"/>
    </xf>
    <xf numFmtId="3" fontId="14" fillId="0" borderId="31" xfId="0" applyNumberFormat="1" applyFont="1" applyBorder="1" applyAlignment="1" applyProtection="1">
      <alignment horizontal="center" vertical="top" wrapText="1"/>
      <protection locked="0"/>
    </xf>
    <xf numFmtId="0" fontId="4" fillId="0" borderId="5" xfId="0" applyFont="1" applyFill="1" applyBorder="1" applyAlignment="1">
      <alignment horizontal="left" vertical="center" wrapText="1"/>
    </xf>
    <xf numFmtId="0" fontId="4" fillId="0" borderId="6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5" xfId="0" applyFont="1" applyFill="1" applyBorder="1" applyAlignment="1">
      <alignment horizontal="center" vertical="center" wrapText="1"/>
    </xf>
    <xf numFmtId="3" fontId="4" fillId="0" borderId="106" xfId="0" applyNumberFormat="1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3" fontId="4" fillId="0" borderId="33" xfId="0" applyNumberFormat="1" applyFont="1" applyFill="1" applyBorder="1" applyAlignment="1">
      <alignment horizontal="center" vertical="center" wrapText="1"/>
    </xf>
    <xf numFmtId="0" fontId="4" fillId="0" borderId="103" xfId="0" applyFont="1" applyFill="1" applyBorder="1" applyAlignment="1">
      <alignment horizontal="left" vertical="center" wrapText="1"/>
    </xf>
    <xf numFmtId="0" fontId="4" fillId="0" borderId="104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59" xfId="0" applyFont="1" applyFill="1" applyBorder="1" applyAlignment="1">
      <alignment horizontal="left" vertical="center" wrapText="1"/>
    </xf>
    <xf numFmtId="166" fontId="4" fillId="0" borderId="7" xfId="0" applyNumberFormat="1" applyFont="1" applyFill="1" applyBorder="1" applyAlignment="1">
      <alignment horizontal="right" vertical="center" wrapText="1"/>
    </xf>
    <xf numFmtId="166" fontId="4" fillId="0" borderId="9" xfId="0" applyNumberFormat="1" applyFont="1" applyFill="1" applyBorder="1" applyAlignment="1">
      <alignment horizontal="right" vertical="center" wrapText="1"/>
    </xf>
    <xf numFmtId="16" fontId="2" fillId="0" borderId="102" xfId="0" applyNumberFormat="1" applyFont="1" applyFill="1" applyBorder="1" applyAlignment="1">
      <alignment horizontal="right" vertical="center" wrapText="1"/>
    </xf>
    <xf numFmtId="16" fontId="2" fillId="0" borderId="107" xfId="0" applyNumberFormat="1" applyFont="1" applyFill="1" applyBorder="1" applyAlignment="1">
      <alignment horizontal="right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63" xfId="0" applyNumberFormat="1" applyFont="1" applyFill="1" applyBorder="1" applyAlignment="1">
      <alignment horizontal="center" vertical="center" wrapText="1"/>
    </xf>
    <xf numFmtId="165" fontId="2" fillId="0" borderId="100" xfId="0" applyNumberFormat="1" applyFont="1" applyFill="1" applyBorder="1" applyAlignment="1">
      <alignment horizontal="right" vertical="center" wrapText="1"/>
    </xf>
    <xf numFmtId="165" fontId="2" fillId="0" borderId="5" xfId="0" applyNumberFormat="1" applyFont="1" applyFill="1" applyBorder="1" applyAlignment="1">
      <alignment horizontal="right" vertical="center" wrapText="1"/>
    </xf>
    <xf numFmtId="165" fontId="2" fillId="0" borderId="36" xfId="0" applyNumberFormat="1" applyFont="1" applyFill="1" applyBorder="1" applyAlignment="1">
      <alignment horizontal="right" vertical="center" wrapText="1"/>
    </xf>
    <xf numFmtId="49" fontId="2" fillId="0" borderId="108" xfId="0" applyNumberFormat="1" applyFont="1" applyFill="1" applyBorder="1" applyAlignment="1">
      <alignment horizontal="center" vertical="center" wrapText="1"/>
    </xf>
    <xf numFmtId="0" fontId="2" fillId="0" borderId="109" xfId="0" applyFont="1" applyFill="1" applyBorder="1" applyAlignment="1">
      <alignment horizontal="center" vertical="center" wrapText="1"/>
    </xf>
    <xf numFmtId="0" fontId="2" fillId="0" borderId="110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165" fontId="2" fillId="0" borderId="109" xfId="0" applyNumberFormat="1" applyFont="1" applyFill="1" applyBorder="1" applyAlignment="1">
      <alignment horizontal="right" vertical="center" wrapText="1"/>
    </xf>
    <xf numFmtId="9" fontId="2" fillId="0" borderId="111" xfId="0" applyNumberFormat="1" applyFont="1" applyFill="1" applyBorder="1" applyAlignment="1">
      <alignment horizontal="center" vertical="center" wrapText="1"/>
    </xf>
    <xf numFmtId="9" fontId="2" fillId="0" borderId="112" xfId="0" applyNumberFormat="1" applyFont="1" applyFill="1" applyBorder="1" applyAlignment="1">
      <alignment horizontal="center" vertical="center" wrapText="1"/>
    </xf>
    <xf numFmtId="165" fontId="2" fillId="0" borderId="110" xfId="0" applyNumberFormat="1" applyFont="1" applyFill="1" applyBorder="1" applyAlignment="1">
      <alignment horizontal="right" vertical="center" wrapText="1"/>
    </xf>
    <xf numFmtId="165" fontId="2" fillId="0" borderId="111" xfId="0" applyNumberFormat="1" applyFont="1" applyFill="1" applyBorder="1" applyAlignment="1">
      <alignment horizontal="right" vertical="center" wrapText="1"/>
    </xf>
    <xf numFmtId="165" fontId="2" fillId="0" borderId="113" xfId="0" applyNumberFormat="1" applyFont="1" applyFill="1" applyBorder="1" applyAlignment="1">
      <alignment horizontal="right" vertical="center" wrapText="1"/>
    </xf>
    <xf numFmtId="49" fontId="2" fillId="0" borderId="114" xfId="0" applyNumberFormat="1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165" fontId="2" fillId="0" borderId="102" xfId="0" applyNumberFormat="1" applyFont="1" applyFill="1" applyBorder="1" applyAlignment="1">
      <alignment horizontal="right" vertical="center" wrapText="1"/>
    </xf>
    <xf numFmtId="9" fontId="2" fillId="0" borderId="103" xfId="0" applyNumberFormat="1" applyFont="1" applyFill="1" applyBorder="1" applyAlignment="1">
      <alignment horizontal="center" vertical="center" wrapText="1"/>
    </xf>
    <xf numFmtId="9" fontId="2" fillId="0" borderId="116" xfId="0" applyNumberFormat="1" applyFont="1" applyFill="1" applyBorder="1" applyAlignment="1">
      <alignment horizontal="center" vertical="center" wrapText="1"/>
    </xf>
    <xf numFmtId="165" fontId="2" fillId="0" borderId="115" xfId="0" applyNumberFormat="1" applyFont="1" applyFill="1" applyBorder="1" applyAlignment="1">
      <alignment horizontal="right" vertical="center" wrapText="1"/>
    </xf>
    <xf numFmtId="165" fontId="2" fillId="0" borderId="103" xfId="0" applyNumberFormat="1" applyFont="1" applyFill="1" applyBorder="1" applyAlignment="1">
      <alignment horizontal="right" vertical="center" wrapText="1"/>
    </xf>
    <xf numFmtId="165" fontId="2" fillId="0" borderId="117" xfId="0" applyNumberFormat="1" applyFont="1" applyFill="1" applyBorder="1" applyAlignment="1">
      <alignment horizontal="right" vertical="center" wrapText="1"/>
    </xf>
    <xf numFmtId="0" fontId="2" fillId="0" borderId="107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165" fontId="2" fillId="0" borderId="107" xfId="0" applyNumberFormat="1" applyFont="1" applyFill="1" applyBorder="1" applyAlignment="1">
      <alignment horizontal="right" vertical="center" wrapText="1"/>
    </xf>
    <xf numFmtId="9" fontId="2" fillId="0" borderId="39" xfId="0" applyNumberFormat="1" applyFont="1" applyFill="1" applyBorder="1" applyAlignment="1">
      <alignment horizontal="center" vertical="center" wrapText="1"/>
    </xf>
    <xf numFmtId="9" fontId="2" fillId="0" borderId="61" xfId="0" applyNumberFormat="1" applyFont="1" applyFill="1" applyBorder="1" applyAlignment="1">
      <alignment horizontal="center" vertical="center" wrapText="1"/>
    </xf>
    <xf numFmtId="165" fontId="2" fillId="0" borderId="60" xfId="0" applyNumberFormat="1" applyFont="1" applyFill="1" applyBorder="1" applyAlignment="1">
      <alignment horizontal="right" vertical="center" wrapText="1"/>
    </xf>
    <xf numFmtId="165" fontId="2" fillId="0" borderId="39" xfId="0" applyNumberFormat="1" applyFont="1" applyFill="1" applyBorder="1" applyAlignment="1">
      <alignment horizontal="right" vertical="center" wrapText="1"/>
    </xf>
    <xf numFmtId="165" fontId="2" fillId="0" borderId="32" xfId="0" applyNumberFormat="1" applyFont="1" applyFill="1" applyBorder="1" applyAlignment="1">
      <alignment horizontal="right" vertical="center" wrapText="1"/>
    </xf>
    <xf numFmtId="49" fontId="2" fillId="0" borderId="118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6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W87"/>
  <sheetViews>
    <sheetView showGridLines="0" tabSelected="1" zoomScaleNormal="100" workbookViewId="0"/>
  </sheetViews>
  <sheetFormatPr defaultRowHeight="15" x14ac:dyDescent="0.25"/>
  <cols>
    <col min="1" max="1" width="1.85546875" customWidth="1"/>
    <col min="2" max="2" width="11.85546875" customWidth="1"/>
    <col min="3" max="3" width="20.7109375" customWidth="1"/>
    <col min="4" max="4" width="25.7109375" customWidth="1"/>
    <col min="5" max="5" width="15.7109375" customWidth="1"/>
    <col min="6" max="6" width="17.7109375" customWidth="1"/>
    <col min="7" max="7" width="13.7109375" customWidth="1"/>
    <col min="8" max="8" width="19.7109375" customWidth="1"/>
  </cols>
  <sheetData>
    <row r="1" spans="2:23" s="2" customFormat="1" ht="20.100000000000001" customHeight="1" x14ac:dyDescent="0.25">
      <c r="B1" s="159" t="s">
        <v>48</v>
      </c>
      <c r="C1" s="159"/>
      <c r="D1" s="159"/>
      <c r="E1" s="159"/>
      <c r="F1" s="159"/>
      <c r="G1" s="159"/>
      <c r="H1" s="159"/>
      <c r="I1"/>
      <c r="J1"/>
      <c r="K1"/>
      <c r="L1"/>
      <c r="M1"/>
      <c r="N1"/>
      <c r="O1"/>
      <c r="P1"/>
      <c r="Q1"/>
      <c r="R1"/>
      <c r="S1"/>
      <c r="T1"/>
      <c r="U1" s="5"/>
      <c r="V1" s="8"/>
      <c r="W1" s="11"/>
    </row>
    <row r="3" spans="2:23" x14ac:dyDescent="0.25">
      <c r="B3" s="29" t="s">
        <v>65</v>
      </c>
      <c r="C3" s="30"/>
      <c r="D3" s="30"/>
      <c r="E3" s="30"/>
    </row>
    <row r="4" spans="2:23" x14ac:dyDescent="0.25">
      <c r="B4" s="31" t="s">
        <v>40</v>
      </c>
      <c r="C4" s="30"/>
      <c r="D4" s="30"/>
      <c r="E4" s="30"/>
    </row>
    <row r="5" spans="2:23" x14ac:dyDescent="0.25">
      <c r="B5" s="31"/>
      <c r="C5" s="30"/>
      <c r="D5" s="30"/>
      <c r="E5" s="30"/>
    </row>
    <row r="6" spans="2:23" ht="24.95" customHeight="1" x14ac:dyDescent="0.25">
      <c r="B6" s="160" t="s">
        <v>77</v>
      </c>
      <c r="C6" s="161"/>
      <c r="D6" s="161"/>
      <c r="E6" s="162"/>
    </row>
    <row r="7" spans="2:23" ht="15.75" thickBot="1" x14ac:dyDescent="0.3"/>
    <row r="8" spans="2:23" ht="69.95" customHeight="1" x14ac:dyDescent="0.25">
      <c r="B8" s="170" t="s">
        <v>27</v>
      </c>
      <c r="C8" s="171"/>
      <c r="D8" s="55"/>
      <c r="E8" s="55"/>
      <c r="F8" s="174" t="s">
        <v>28</v>
      </c>
      <c r="G8" s="175"/>
      <c r="H8" s="176"/>
    </row>
    <row r="9" spans="2:23" ht="30" customHeight="1" thickBot="1" x14ac:dyDescent="0.3">
      <c r="B9" s="172"/>
      <c r="C9" s="173"/>
      <c r="D9" s="56"/>
      <c r="E9" s="56"/>
      <c r="F9" s="32" t="s">
        <v>29</v>
      </c>
      <c r="G9" s="177" t="s">
        <v>30</v>
      </c>
      <c r="H9" s="178"/>
    </row>
    <row r="10" spans="2:23" ht="30" customHeight="1" x14ac:dyDescent="0.25">
      <c r="B10" s="152" t="s">
        <v>78</v>
      </c>
      <c r="C10" s="153"/>
      <c r="D10" s="153"/>
      <c r="E10" s="153"/>
      <c r="F10" s="153"/>
      <c r="G10" s="153"/>
      <c r="H10" s="154"/>
    </row>
    <row r="11" spans="2:23" ht="30" customHeight="1" x14ac:dyDescent="0.25">
      <c r="B11" s="33" t="s">
        <v>2</v>
      </c>
      <c r="C11" s="146" t="s">
        <v>68</v>
      </c>
      <c r="D11" s="147"/>
      <c r="E11" s="148"/>
      <c r="F11" s="34"/>
      <c r="G11" s="142"/>
      <c r="H11" s="143"/>
    </row>
    <row r="12" spans="2:23" ht="30" customHeight="1" x14ac:dyDescent="0.25">
      <c r="B12" s="33" t="s">
        <v>24</v>
      </c>
      <c r="C12" s="146" t="s">
        <v>69</v>
      </c>
      <c r="D12" s="147"/>
      <c r="E12" s="148"/>
      <c r="F12" s="34"/>
      <c r="G12" s="142"/>
      <c r="H12" s="143"/>
    </row>
    <row r="13" spans="2:23" ht="30" customHeight="1" x14ac:dyDescent="0.25">
      <c r="B13" s="33" t="s">
        <v>25</v>
      </c>
      <c r="C13" s="146" t="s">
        <v>70</v>
      </c>
      <c r="D13" s="147"/>
      <c r="E13" s="148"/>
      <c r="F13" s="34"/>
      <c r="G13" s="142"/>
      <c r="H13" s="143"/>
    </row>
    <row r="14" spans="2:23" ht="30" customHeight="1" x14ac:dyDescent="0.25">
      <c r="B14" s="33" t="s">
        <v>26</v>
      </c>
      <c r="C14" s="146" t="s">
        <v>71</v>
      </c>
      <c r="D14" s="147"/>
      <c r="E14" s="148"/>
      <c r="F14" s="34"/>
      <c r="G14" s="142"/>
      <c r="H14" s="143"/>
    </row>
    <row r="15" spans="2:23" ht="45" customHeight="1" x14ac:dyDescent="0.25">
      <c r="B15" s="33" t="s">
        <v>31</v>
      </c>
      <c r="C15" s="146" t="s">
        <v>72</v>
      </c>
      <c r="D15" s="147"/>
      <c r="E15" s="148"/>
      <c r="F15" s="34"/>
      <c r="G15" s="142"/>
      <c r="H15" s="143"/>
    </row>
    <row r="16" spans="2:23" ht="30" customHeight="1" x14ac:dyDescent="0.25">
      <c r="B16" s="33" t="s">
        <v>41</v>
      </c>
      <c r="C16" s="146" t="s">
        <v>73</v>
      </c>
      <c r="D16" s="147"/>
      <c r="E16" s="148"/>
      <c r="F16" s="34"/>
      <c r="G16" s="142"/>
      <c r="H16" s="143"/>
    </row>
    <row r="17" spans="2:8" ht="30" customHeight="1" x14ac:dyDescent="0.25">
      <c r="B17" s="33" t="s">
        <v>42</v>
      </c>
      <c r="C17" s="146" t="s">
        <v>74</v>
      </c>
      <c r="D17" s="147"/>
      <c r="E17" s="148"/>
      <c r="F17" s="34"/>
      <c r="G17" s="142"/>
      <c r="H17" s="143"/>
    </row>
    <row r="18" spans="2:8" ht="30" customHeight="1" x14ac:dyDescent="0.25">
      <c r="B18" s="168" t="s">
        <v>44</v>
      </c>
      <c r="C18" s="157" t="s">
        <v>43</v>
      </c>
      <c r="D18" s="165"/>
      <c r="E18" s="59" t="s">
        <v>75</v>
      </c>
      <c r="F18" s="34"/>
      <c r="G18" s="142"/>
      <c r="H18" s="143"/>
    </row>
    <row r="19" spans="2:8" ht="30" customHeight="1" thickBot="1" x14ac:dyDescent="0.3">
      <c r="B19" s="169"/>
      <c r="C19" s="166"/>
      <c r="D19" s="167"/>
      <c r="E19" s="121" t="s">
        <v>76</v>
      </c>
      <c r="F19" s="34"/>
      <c r="G19" s="142"/>
      <c r="H19" s="143"/>
    </row>
    <row r="20" spans="2:8" ht="30" customHeight="1" x14ac:dyDescent="0.25">
      <c r="B20" s="152" t="s">
        <v>129</v>
      </c>
      <c r="C20" s="153"/>
      <c r="D20" s="153"/>
      <c r="E20" s="153"/>
      <c r="F20" s="153"/>
      <c r="G20" s="153"/>
      <c r="H20" s="154"/>
    </row>
    <row r="21" spans="2:8" ht="30" customHeight="1" x14ac:dyDescent="0.25">
      <c r="B21" s="105" t="s">
        <v>2</v>
      </c>
      <c r="C21" s="146" t="s">
        <v>79</v>
      </c>
      <c r="D21" s="147"/>
      <c r="E21" s="148"/>
      <c r="F21" s="35"/>
      <c r="G21" s="149"/>
      <c r="H21" s="150"/>
    </row>
    <row r="22" spans="2:8" ht="30" customHeight="1" x14ac:dyDescent="0.25">
      <c r="B22" s="105" t="s">
        <v>24</v>
      </c>
      <c r="C22" s="146" t="s">
        <v>80</v>
      </c>
      <c r="D22" s="147"/>
      <c r="E22" s="148"/>
      <c r="F22" s="35"/>
      <c r="G22" s="149"/>
      <c r="H22" s="150"/>
    </row>
    <row r="23" spans="2:8" ht="30" customHeight="1" x14ac:dyDescent="0.25">
      <c r="B23" s="105" t="s">
        <v>25</v>
      </c>
      <c r="C23" s="146" t="s">
        <v>81</v>
      </c>
      <c r="D23" s="147"/>
      <c r="E23" s="148"/>
      <c r="F23" s="35"/>
      <c r="G23" s="149"/>
      <c r="H23" s="150"/>
    </row>
    <row r="24" spans="2:8" ht="30" customHeight="1" x14ac:dyDescent="0.25">
      <c r="B24" s="105" t="s">
        <v>26</v>
      </c>
      <c r="C24" s="146" t="s">
        <v>82</v>
      </c>
      <c r="D24" s="147"/>
      <c r="E24" s="148"/>
      <c r="F24" s="35"/>
      <c r="G24" s="149"/>
      <c r="H24" s="150"/>
    </row>
    <row r="25" spans="2:8" ht="30" customHeight="1" x14ac:dyDescent="0.25">
      <c r="B25" s="105" t="s">
        <v>31</v>
      </c>
      <c r="C25" s="146" t="s">
        <v>83</v>
      </c>
      <c r="D25" s="147"/>
      <c r="E25" s="148"/>
      <c r="F25" s="35"/>
      <c r="G25" s="149"/>
      <c r="H25" s="150"/>
    </row>
    <row r="26" spans="2:8" ht="30" customHeight="1" x14ac:dyDescent="0.25">
      <c r="B26" s="105" t="s">
        <v>41</v>
      </c>
      <c r="C26" s="146" t="s">
        <v>84</v>
      </c>
      <c r="D26" s="147"/>
      <c r="E26" s="148"/>
      <c r="F26" s="34"/>
      <c r="G26" s="149"/>
      <c r="H26" s="150"/>
    </row>
    <row r="27" spans="2:8" ht="30" customHeight="1" x14ac:dyDescent="0.25">
      <c r="B27" s="105" t="s">
        <v>42</v>
      </c>
      <c r="C27" s="146" t="s">
        <v>85</v>
      </c>
      <c r="D27" s="147"/>
      <c r="E27" s="148"/>
      <c r="F27" s="34"/>
      <c r="G27" s="149"/>
      <c r="H27" s="150"/>
    </row>
    <row r="28" spans="2:8" ht="30" customHeight="1" thickBot="1" x14ac:dyDescent="0.3">
      <c r="B28" s="105" t="s">
        <v>44</v>
      </c>
      <c r="C28" s="157" t="s">
        <v>43</v>
      </c>
      <c r="D28" s="158"/>
      <c r="E28" s="59" t="s">
        <v>86</v>
      </c>
      <c r="F28" s="34"/>
      <c r="G28" s="142"/>
      <c r="H28" s="143"/>
    </row>
    <row r="29" spans="2:8" ht="30" customHeight="1" x14ac:dyDescent="0.25">
      <c r="B29" s="152" t="s">
        <v>130</v>
      </c>
      <c r="C29" s="153"/>
      <c r="D29" s="153"/>
      <c r="E29" s="153"/>
      <c r="F29" s="153"/>
      <c r="G29" s="153"/>
      <c r="H29" s="154"/>
    </row>
    <row r="30" spans="2:8" ht="30" customHeight="1" x14ac:dyDescent="0.25">
      <c r="B30" s="105" t="s">
        <v>2</v>
      </c>
      <c r="C30" s="146" t="s">
        <v>87</v>
      </c>
      <c r="D30" s="147"/>
      <c r="E30" s="148"/>
      <c r="F30" s="35"/>
      <c r="G30" s="149"/>
      <c r="H30" s="150"/>
    </row>
    <row r="31" spans="2:8" ht="30" customHeight="1" x14ac:dyDescent="0.25">
      <c r="B31" s="105" t="s">
        <v>24</v>
      </c>
      <c r="C31" s="146" t="s">
        <v>88</v>
      </c>
      <c r="D31" s="147"/>
      <c r="E31" s="148"/>
      <c r="F31" s="35"/>
      <c r="G31" s="149"/>
      <c r="H31" s="150"/>
    </row>
    <row r="32" spans="2:8" ht="30" customHeight="1" x14ac:dyDescent="0.25">
      <c r="B32" s="105" t="s">
        <v>25</v>
      </c>
      <c r="C32" s="146" t="s">
        <v>81</v>
      </c>
      <c r="D32" s="147"/>
      <c r="E32" s="148"/>
      <c r="F32" s="35"/>
      <c r="G32" s="149"/>
      <c r="H32" s="150"/>
    </row>
    <row r="33" spans="2:8" ht="30" customHeight="1" x14ac:dyDescent="0.25">
      <c r="B33" s="105" t="s">
        <v>26</v>
      </c>
      <c r="C33" s="146" t="s">
        <v>89</v>
      </c>
      <c r="D33" s="147"/>
      <c r="E33" s="148"/>
      <c r="F33" s="35"/>
      <c r="G33" s="149"/>
      <c r="H33" s="150"/>
    </row>
    <row r="34" spans="2:8" ht="30" customHeight="1" x14ac:dyDescent="0.25">
      <c r="B34" s="105" t="s">
        <v>31</v>
      </c>
      <c r="C34" s="146" t="s">
        <v>90</v>
      </c>
      <c r="D34" s="147"/>
      <c r="E34" s="148"/>
      <c r="F34" s="35"/>
      <c r="G34" s="149"/>
      <c r="H34" s="150"/>
    </row>
    <row r="35" spans="2:8" ht="30" customHeight="1" x14ac:dyDescent="0.25">
      <c r="B35" s="105" t="s">
        <v>41</v>
      </c>
      <c r="C35" s="146" t="s">
        <v>91</v>
      </c>
      <c r="D35" s="147"/>
      <c r="E35" s="148"/>
      <c r="F35" s="35"/>
      <c r="G35" s="149"/>
      <c r="H35" s="150"/>
    </row>
    <row r="36" spans="2:8" ht="30" customHeight="1" x14ac:dyDescent="0.25">
      <c r="B36" s="105" t="s">
        <v>42</v>
      </c>
      <c r="C36" s="146" t="s">
        <v>92</v>
      </c>
      <c r="D36" s="147"/>
      <c r="E36" s="148"/>
      <c r="F36" s="35"/>
      <c r="G36" s="149"/>
      <c r="H36" s="150"/>
    </row>
    <row r="37" spans="2:8" ht="30" customHeight="1" thickBot="1" x14ac:dyDescent="0.3">
      <c r="B37" s="105" t="s">
        <v>44</v>
      </c>
      <c r="C37" s="157" t="s">
        <v>43</v>
      </c>
      <c r="D37" s="158"/>
      <c r="E37" s="59" t="s">
        <v>86</v>
      </c>
      <c r="F37" s="35"/>
      <c r="G37" s="149"/>
      <c r="H37" s="150"/>
    </row>
    <row r="38" spans="2:8" ht="30" customHeight="1" x14ac:dyDescent="0.25">
      <c r="B38" s="152" t="s">
        <v>93</v>
      </c>
      <c r="C38" s="153"/>
      <c r="D38" s="153"/>
      <c r="E38" s="153"/>
      <c r="F38" s="153"/>
      <c r="G38" s="153"/>
      <c r="H38" s="154"/>
    </row>
    <row r="39" spans="2:8" ht="30" customHeight="1" x14ac:dyDescent="0.25">
      <c r="B39" s="105" t="s">
        <v>2</v>
      </c>
      <c r="C39" s="146" t="s">
        <v>94</v>
      </c>
      <c r="D39" s="147"/>
      <c r="E39" s="148"/>
      <c r="F39" s="35"/>
      <c r="G39" s="149"/>
      <c r="H39" s="150"/>
    </row>
    <row r="40" spans="2:8" ht="30" customHeight="1" x14ac:dyDescent="0.25">
      <c r="B40" s="105" t="s">
        <v>24</v>
      </c>
      <c r="C40" s="146" t="s">
        <v>95</v>
      </c>
      <c r="D40" s="147"/>
      <c r="E40" s="148"/>
      <c r="F40" s="35"/>
      <c r="G40" s="149"/>
      <c r="H40" s="150"/>
    </row>
    <row r="41" spans="2:8" ht="30" customHeight="1" x14ac:dyDescent="0.25">
      <c r="B41" s="105" t="s">
        <v>25</v>
      </c>
      <c r="C41" s="146" t="s">
        <v>96</v>
      </c>
      <c r="D41" s="147"/>
      <c r="E41" s="148"/>
      <c r="F41" s="35"/>
      <c r="G41" s="149"/>
      <c r="H41" s="150"/>
    </row>
    <row r="42" spans="2:8" ht="30" customHeight="1" x14ac:dyDescent="0.25">
      <c r="B42" s="105" t="s">
        <v>26</v>
      </c>
      <c r="C42" s="146" t="s">
        <v>97</v>
      </c>
      <c r="D42" s="147"/>
      <c r="E42" s="148"/>
      <c r="F42" s="35"/>
      <c r="G42" s="149"/>
      <c r="H42" s="150"/>
    </row>
    <row r="43" spans="2:8" ht="30" customHeight="1" x14ac:dyDescent="0.25">
      <c r="B43" s="105" t="s">
        <v>31</v>
      </c>
      <c r="C43" s="146" t="s">
        <v>98</v>
      </c>
      <c r="D43" s="147"/>
      <c r="E43" s="148"/>
      <c r="F43" s="35"/>
      <c r="G43" s="149"/>
      <c r="H43" s="150"/>
    </row>
    <row r="44" spans="2:8" ht="30" customHeight="1" x14ac:dyDescent="0.25">
      <c r="B44" s="105" t="s">
        <v>41</v>
      </c>
      <c r="C44" s="146" t="s">
        <v>99</v>
      </c>
      <c r="D44" s="147"/>
      <c r="E44" s="148"/>
      <c r="F44" s="35"/>
      <c r="G44" s="149"/>
      <c r="H44" s="150"/>
    </row>
    <row r="45" spans="2:8" ht="30" customHeight="1" thickBot="1" x14ac:dyDescent="0.3">
      <c r="B45" s="105" t="s">
        <v>42</v>
      </c>
      <c r="C45" s="163" t="s">
        <v>43</v>
      </c>
      <c r="D45" s="164"/>
      <c r="E45" s="60" t="s">
        <v>100</v>
      </c>
      <c r="F45" s="36"/>
      <c r="G45" s="155"/>
      <c r="H45" s="156"/>
    </row>
    <row r="46" spans="2:8" ht="30" customHeight="1" x14ac:dyDescent="0.25">
      <c r="B46" s="152" t="s">
        <v>101</v>
      </c>
      <c r="C46" s="153"/>
      <c r="D46" s="153"/>
      <c r="E46" s="153"/>
      <c r="F46" s="153"/>
      <c r="G46" s="153"/>
      <c r="H46" s="154"/>
    </row>
    <row r="47" spans="2:8" ht="30" customHeight="1" x14ac:dyDescent="0.25">
      <c r="B47" s="105" t="s">
        <v>2</v>
      </c>
      <c r="C47" s="146" t="s">
        <v>102</v>
      </c>
      <c r="D47" s="147"/>
      <c r="E47" s="148"/>
      <c r="F47" s="35"/>
      <c r="G47" s="149"/>
      <c r="H47" s="150"/>
    </row>
    <row r="48" spans="2:8" ht="30" customHeight="1" x14ac:dyDescent="0.25">
      <c r="B48" s="105" t="s">
        <v>24</v>
      </c>
      <c r="C48" s="146" t="s">
        <v>103</v>
      </c>
      <c r="D48" s="147"/>
      <c r="E48" s="148"/>
      <c r="F48" s="35"/>
      <c r="G48" s="149"/>
      <c r="H48" s="150"/>
    </row>
    <row r="49" spans="2:8" ht="30" customHeight="1" x14ac:dyDescent="0.25">
      <c r="B49" s="105" t="s">
        <v>25</v>
      </c>
      <c r="C49" s="146" t="s">
        <v>104</v>
      </c>
      <c r="D49" s="147"/>
      <c r="E49" s="148"/>
      <c r="F49" s="35"/>
      <c r="G49" s="149"/>
      <c r="H49" s="150"/>
    </row>
    <row r="50" spans="2:8" ht="30" customHeight="1" x14ac:dyDescent="0.25">
      <c r="B50" s="105" t="s">
        <v>26</v>
      </c>
      <c r="C50" s="146" t="s">
        <v>105</v>
      </c>
      <c r="D50" s="147"/>
      <c r="E50" s="148"/>
      <c r="F50" s="35"/>
      <c r="G50" s="149"/>
      <c r="H50" s="150"/>
    </row>
    <row r="51" spans="2:8" ht="30" customHeight="1" x14ac:dyDescent="0.25">
      <c r="B51" s="105" t="s">
        <v>31</v>
      </c>
      <c r="C51" s="146" t="s">
        <v>106</v>
      </c>
      <c r="D51" s="147"/>
      <c r="E51" s="148"/>
      <c r="F51" s="35"/>
      <c r="G51" s="149"/>
      <c r="H51" s="150"/>
    </row>
    <row r="52" spans="2:8" ht="30" customHeight="1" x14ac:dyDescent="0.25">
      <c r="B52" s="105" t="s">
        <v>41</v>
      </c>
      <c r="C52" s="146" t="s">
        <v>107</v>
      </c>
      <c r="D52" s="147"/>
      <c r="E52" s="148"/>
      <c r="F52" s="35"/>
      <c r="G52" s="149"/>
      <c r="H52" s="150"/>
    </row>
    <row r="53" spans="2:8" ht="30" customHeight="1" x14ac:dyDescent="0.25">
      <c r="B53" s="105" t="s">
        <v>42</v>
      </c>
      <c r="C53" s="146" t="s">
        <v>108</v>
      </c>
      <c r="D53" s="147"/>
      <c r="E53" s="148"/>
      <c r="F53" s="122"/>
      <c r="G53" s="149"/>
      <c r="H53" s="150"/>
    </row>
    <row r="54" spans="2:8" ht="30" customHeight="1" x14ac:dyDescent="0.25">
      <c r="B54" s="105" t="s">
        <v>44</v>
      </c>
      <c r="C54" s="146" t="s">
        <v>109</v>
      </c>
      <c r="D54" s="147"/>
      <c r="E54" s="148"/>
      <c r="F54" s="122"/>
      <c r="G54" s="149"/>
      <c r="H54" s="150"/>
    </row>
    <row r="55" spans="2:8" ht="30" customHeight="1" thickBot="1" x14ac:dyDescent="0.3">
      <c r="B55" s="105" t="s">
        <v>45</v>
      </c>
      <c r="C55" s="163" t="s">
        <v>43</v>
      </c>
      <c r="D55" s="164"/>
      <c r="E55" s="60" t="s">
        <v>86</v>
      </c>
      <c r="F55" s="36"/>
      <c r="G55" s="155"/>
      <c r="H55" s="156"/>
    </row>
    <row r="56" spans="2:8" ht="30" customHeight="1" x14ac:dyDescent="0.25">
      <c r="B56" s="152" t="s">
        <v>114</v>
      </c>
      <c r="C56" s="153"/>
      <c r="D56" s="153"/>
      <c r="E56" s="153"/>
      <c r="F56" s="153"/>
      <c r="G56" s="153"/>
      <c r="H56" s="154"/>
    </row>
    <row r="57" spans="2:8" ht="30" customHeight="1" x14ac:dyDescent="0.25">
      <c r="B57" s="105" t="s">
        <v>2</v>
      </c>
      <c r="C57" s="146" t="s">
        <v>110</v>
      </c>
      <c r="D57" s="147"/>
      <c r="E57" s="148"/>
      <c r="F57" s="35"/>
      <c r="G57" s="149"/>
      <c r="H57" s="150"/>
    </row>
    <row r="58" spans="2:8" ht="30" customHeight="1" x14ac:dyDescent="0.25">
      <c r="B58" s="105" t="s">
        <v>24</v>
      </c>
      <c r="C58" s="146" t="s">
        <v>111</v>
      </c>
      <c r="D58" s="147"/>
      <c r="E58" s="148"/>
      <c r="F58" s="35"/>
      <c r="G58" s="149"/>
      <c r="H58" s="150"/>
    </row>
    <row r="59" spans="2:8" ht="30" customHeight="1" x14ac:dyDescent="0.25">
      <c r="B59" s="105" t="s">
        <v>25</v>
      </c>
      <c r="C59" s="146" t="s">
        <v>112</v>
      </c>
      <c r="D59" s="147"/>
      <c r="E59" s="148"/>
      <c r="F59" s="35"/>
      <c r="G59" s="149"/>
      <c r="H59" s="150"/>
    </row>
    <row r="60" spans="2:8" ht="30" customHeight="1" thickBot="1" x14ac:dyDescent="0.3">
      <c r="B60" s="105" t="s">
        <v>26</v>
      </c>
      <c r="C60" s="163" t="s">
        <v>43</v>
      </c>
      <c r="D60" s="164"/>
      <c r="E60" s="60" t="s">
        <v>113</v>
      </c>
      <c r="F60" s="36"/>
      <c r="G60" s="155"/>
      <c r="H60" s="156"/>
    </row>
    <row r="61" spans="2:8" ht="30" customHeight="1" x14ac:dyDescent="0.25">
      <c r="B61" s="152" t="s">
        <v>115</v>
      </c>
      <c r="C61" s="153"/>
      <c r="D61" s="153"/>
      <c r="E61" s="153"/>
      <c r="F61" s="153"/>
      <c r="G61" s="153"/>
      <c r="H61" s="154"/>
    </row>
    <row r="62" spans="2:8" ht="30" customHeight="1" thickBot="1" x14ac:dyDescent="0.3">
      <c r="B62" s="105" t="s">
        <v>2</v>
      </c>
      <c r="C62" s="163" t="s">
        <v>43</v>
      </c>
      <c r="D62" s="164"/>
      <c r="E62" s="60" t="s">
        <v>66</v>
      </c>
      <c r="F62" s="35"/>
      <c r="G62" s="149"/>
      <c r="H62" s="150"/>
    </row>
    <row r="63" spans="2:8" ht="30" customHeight="1" x14ac:dyDescent="0.25">
      <c r="B63" s="152" t="s">
        <v>116</v>
      </c>
      <c r="C63" s="153"/>
      <c r="D63" s="153"/>
      <c r="E63" s="153"/>
      <c r="F63" s="153"/>
      <c r="G63" s="153"/>
      <c r="H63" s="154"/>
    </row>
    <row r="64" spans="2:8" ht="30" customHeight="1" x14ac:dyDescent="0.25">
      <c r="B64" s="105" t="s">
        <v>2</v>
      </c>
      <c r="C64" s="146" t="s">
        <v>117</v>
      </c>
      <c r="D64" s="147"/>
      <c r="E64" s="148"/>
      <c r="F64" s="35"/>
      <c r="G64" s="149"/>
      <c r="H64" s="150"/>
    </row>
    <row r="65" spans="2:14" ht="30" customHeight="1" thickBot="1" x14ac:dyDescent="0.3">
      <c r="B65" s="58" t="s">
        <v>24</v>
      </c>
      <c r="C65" s="163" t="s">
        <v>43</v>
      </c>
      <c r="D65" s="164"/>
      <c r="E65" s="60" t="s">
        <v>66</v>
      </c>
      <c r="F65" s="36"/>
      <c r="G65" s="155"/>
      <c r="H65" s="156"/>
    </row>
    <row r="68" spans="2:14" ht="20.100000000000001" customHeight="1" x14ac:dyDescent="0.25">
      <c r="B68" s="37" t="s">
        <v>32</v>
      </c>
      <c r="C68" s="37"/>
      <c r="D68" s="151"/>
      <c r="E68" s="144"/>
      <c r="F68" s="144"/>
      <c r="I68" s="37"/>
      <c r="J68" s="37"/>
      <c r="N68" s="38"/>
    </row>
    <row r="69" spans="2:14" ht="20.100000000000001" customHeight="1" x14ac:dyDescent="0.25">
      <c r="B69" s="37" t="s">
        <v>33</v>
      </c>
      <c r="C69" s="37"/>
      <c r="D69" s="144"/>
      <c r="E69" s="144"/>
      <c r="F69" s="144"/>
      <c r="I69" s="37"/>
      <c r="J69" s="37"/>
      <c r="N69" s="39"/>
    </row>
    <row r="70" spans="2:14" ht="20.100000000000001" customHeight="1" x14ac:dyDescent="0.25">
      <c r="B70" s="37" t="s">
        <v>34</v>
      </c>
      <c r="C70" s="37"/>
      <c r="D70" s="144"/>
      <c r="E70" s="144"/>
      <c r="F70" s="144"/>
      <c r="I70" s="37"/>
      <c r="J70" s="37"/>
      <c r="N70" s="39"/>
    </row>
    <row r="71" spans="2:14" ht="20.100000000000001" customHeight="1" x14ac:dyDescent="0.25">
      <c r="B71" s="37"/>
      <c r="C71" s="37"/>
      <c r="D71" s="37"/>
      <c r="E71" s="40"/>
      <c r="F71" s="41"/>
      <c r="I71" s="37"/>
      <c r="J71" s="37"/>
      <c r="N71" s="39"/>
    </row>
    <row r="72" spans="2:14" ht="20.100000000000001" customHeight="1" x14ac:dyDescent="0.25">
      <c r="B72" s="37" t="s">
        <v>35</v>
      </c>
      <c r="C72" s="37"/>
      <c r="D72" s="145"/>
      <c r="E72" s="145"/>
      <c r="F72" s="145"/>
      <c r="I72" s="37"/>
      <c r="J72" s="37"/>
      <c r="N72" s="39"/>
    </row>
    <row r="73" spans="2:14" ht="20.100000000000001" customHeight="1" x14ac:dyDescent="0.25">
      <c r="B73" s="37" t="s">
        <v>36</v>
      </c>
      <c r="C73" s="37"/>
      <c r="D73" s="145"/>
      <c r="E73" s="145"/>
      <c r="F73" s="145"/>
      <c r="I73" s="37"/>
      <c r="N73" s="39"/>
    </row>
    <row r="74" spans="2:14" ht="20.100000000000001" customHeight="1" x14ac:dyDescent="0.25">
      <c r="B74" s="37" t="s">
        <v>37</v>
      </c>
      <c r="C74" s="37"/>
      <c r="D74" s="145"/>
      <c r="E74" s="145"/>
      <c r="F74" s="145"/>
      <c r="I74" s="37"/>
      <c r="J74" s="42"/>
      <c r="N74" s="37"/>
    </row>
    <row r="75" spans="2:14" ht="20.100000000000001" customHeight="1" x14ac:dyDescent="0.25">
      <c r="B75" s="40"/>
      <c r="C75" s="40"/>
      <c r="D75" s="40"/>
      <c r="E75" s="40"/>
      <c r="F75" s="40"/>
      <c r="G75" s="41"/>
      <c r="H75" s="41"/>
      <c r="I75" s="37"/>
      <c r="M75" s="37"/>
      <c r="N75" s="37"/>
    </row>
    <row r="76" spans="2:14" ht="20.100000000000001" customHeight="1" x14ac:dyDescent="0.25">
      <c r="B76" s="40"/>
      <c r="C76" s="40"/>
      <c r="D76" s="40"/>
      <c r="E76" s="40"/>
      <c r="F76" s="40"/>
      <c r="G76" s="41"/>
      <c r="H76" s="41"/>
      <c r="I76" s="37"/>
      <c r="M76" s="37"/>
      <c r="N76" s="37"/>
    </row>
    <row r="77" spans="2:14" ht="20.100000000000001" customHeight="1" x14ac:dyDescent="0.25">
      <c r="B77" s="44" t="s">
        <v>3</v>
      </c>
      <c r="C77" s="104"/>
      <c r="D77" s="40"/>
      <c r="E77" s="40"/>
      <c r="F77" s="40"/>
      <c r="G77" s="45"/>
      <c r="H77" s="45"/>
      <c r="I77" s="46"/>
      <c r="M77" s="47"/>
      <c r="N77" s="47"/>
    </row>
    <row r="78" spans="2:14" ht="20.100000000000001" customHeight="1" x14ac:dyDescent="0.25">
      <c r="B78" t="s">
        <v>5</v>
      </c>
      <c r="C78" s="104"/>
      <c r="D78" s="40"/>
      <c r="E78" s="40"/>
      <c r="F78" s="40"/>
    </row>
    <row r="79" spans="2:14" ht="20.100000000000001" customHeight="1" x14ac:dyDescent="0.25">
      <c r="D79" s="40"/>
    </row>
    <row r="80" spans="2:14" ht="20.100000000000001" customHeight="1" x14ac:dyDescent="0.25"/>
    <row r="81" spans="2:8" ht="20.100000000000001" customHeight="1" x14ac:dyDescent="0.25">
      <c r="F81" s="48" t="s">
        <v>4</v>
      </c>
      <c r="G81" s="138"/>
      <c r="H81" s="138"/>
    </row>
    <row r="82" spans="2:8" ht="20.100000000000001" customHeight="1" x14ac:dyDescent="0.25">
      <c r="F82" s="48"/>
      <c r="G82" s="49"/>
      <c r="H82" s="49"/>
    </row>
    <row r="83" spans="2:8" ht="20.100000000000001" customHeight="1" x14ac:dyDescent="0.25">
      <c r="F83" s="50" t="s">
        <v>6</v>
      </c>
      <c r="G83" s="139"/>
      <c r="H83" s="139"/>
    </row>
    <row r="84" spans="2:8" ht="20.100000000000001" customHeight="1" x14ac:dyDescent="0.25">
      <c r="F84" s="50" t="s">
        <v>7</v>
      </c>
      <c r="G84" s="140"/>
      <c r="H84" s="140"/>
    </row>
    <row r="85" spans="2:8" ht="20.100000000000001" customHeight="1" x14ac:dyDescent="0.25">
      <c r="F85" s="51" t="s">
        <v>8</v>
      </c>
      <c r="G85" s="42"/>
      <c r="H85" s="52"/>
    </row>
    <row r="86" spans="2:8" ht="20.100000000000001" customHeight="1" x14ac:dyDescent="0.25">
      <c r="B86" s="141" t="s">
        <v>38</v>
      </c>
      <c r="C86" s="141"/>
      <c r="D86" s="57"/>
      <c r="E86" s="57"/>
    </row>
    <row r="87" spans="2:8" ht="20.100000000000001" customHeight="1" x14ac:dyDescent="0.25">
      <c r="B87" s="53"/>
      <c r="C87" s="54" t="s">
        <v>39</v>
      </c>
      <c r="D87" s="54"/>
      <c r="E87" s="54"/>
    </row>
  </sheetData>
  <mergeCells count="119">
    <mergeCell ref="G65:H65"/>
    <mergeCell ref="C62:D62"/>
    <mergeCell ref="C65:D65"/>
    <mergeCell ref="B61:H61"/>
    <mergeCell ref="G62:H62"/>
    <mergeCell ref="B63:H63"/>
    <mergeCell ref="C64:E64"/>
    <mergeCell ref="G64:H64"/>
    <mergeCell ref="C59:E59"/>
    <mergeCell ref="G59:H59"/>
    <mergeCell ref="C60:D60"/>
    <mergeCell ref="G60:H60"/>
    <mergeCell ref="B56:H56"/>
    <mergeCell ref="C57:E57"/>
    <mergeCell ref="G57:H57"/>
    <mergeCell ref="C58:E58"/>
    <mergeCell ref="G58:H58"/>
    <mergeCell ref="C52:E52"/>
    <mergeCell ref="G52:H52"/>
    <mergeCell ref="C55:D55"/>
    <mergeCell ref="G55:H55"/>
    <mergeCell ref="G53:H53"/>
    <mergeCell ref="G54:H54"/>
    <mergeCell ref="C53:E53"/>
    <mergeCell ref="C54:E54"/>
    <mergeCell ref="C49:E49"/>
    <mergeCell ref="G49:H49"/>
    <mergeCell ref="C50:E50"/>
    <mergeCell ref="G50:H50"/>
    <mergeCell ref="C51:E51"/>
    <mergeCell ref="G51:H51"/>
    <mergeCell ref="B46:H46"/>
    <mergeCell ref="C47:E47"/>
    <mergeCell ref="G47:H47"/>
    <mergeCell ref="C48:E48"/>
    <mergeCell ref="G48:H48"/>
    <mergeCell ref="G32:H32"/>
    <mergeCell ref="G33:H33"/>
    <mergeCell ref="G34:H34"/>
    <mergeCell ref="G35:H35"/>
    <mergeCell ref="G36:H36"/>
    <mergeCell ref="C13:E13"/>
    <mergeCell ref="C14:E14"/>
    <mergeCell ref="C15:E15"/>
    <mergeCell ref="C16:E16"/>
    <mergeCell ref="G26:H26"/>
    <mergeCell ref="C26:E26"/>
    <mergeCell ref="B1:H1"/>
    <mergeCell ref="B6:E6"/>
    <mergeCell ref="C28:D28"/>
    <mergeCell ref="C45:D45"/>
    <mergeCell ref="C18:D19"/>
    <mergeCell ref="B18:B19"/>
    <mergeCell ref="C11:E11"/>
    <mergeCell ref="C12:E12"/>
    <mergeCell ref="B8:C9"/>
    <mergeCell ref="F8:H8"/>
    <mergeCell ref="G9:H9"/>
    <mergeCell ref="B10:H10"/>
    <mergeCell ref="G11:H11"/>
    <mergeCell ref="C17:E17"/>
    <mergeCell ref="G17:H17"/>
    <mergeCell ref="G28:H28"/>
    <mergeCell ref="G22:H22"/>
    <mergeCell ref="C23:E23"/>
    <mergeCell ref="G27:H27"/>
    <mergeCell ref="C27:E27"/>
    <mergeCell ref="C33:E33"/>
    <mergeCell ref="C34:E34"/>
    <mergeCell ref="C35:E35"/>
    <mergeCell ref="C36:E36"/>
    <mergeCell ref="D68:F68"/>
    <mergeCell ref="D69:F69"/>
    <mergeCell ref="G19:H19"/>
    <mergeCell ref="B20:H20"/>
    <mergeCell ref="G23:H23"/>
    <mergeCell ref="G18:H18"/>
    <mergeCell ref="C24:E24"/>
    <mergeCell ref="G24:H24"/>
    <mergeCell ref="C25:E25"/>
    <mergeCell ref="G25:H25"/>
    <mergeCell ref="G45:H45"/>
    <mergeCell ref="C41:E41"/>
    <mergeCell ref="G41:H41"/>
    <mergeCell ref="C42:E42"/>
    <mergeCell ref="G42:H42"/>
    <mergeCell ref="C43:E43"/>
    <mergeCell ref="G43:H43"/>
    <mergeCell ref="C44:E44"/>
    <mergeCell ref="G44:H44"/>
    <mergeCell ref="C37:D37"/>
    <mergeCell ref="B38:H38"/>
    <mergeCell ref="B29:H29"/>
    <mergeCell ref="C30:E30"/>
    <mergeCell ref="G30:H30"/>
    <mergeCell ref="G81:H81"/>
    <mergeCell ref="G83:H83"/>
    <mergeCell ref="G84:H84"/>
    <mergeCell ref="B86:C86"/>
    <mergeCell ref="G12:H12"/>
    <mergeCell ref="G13:H13"/>
    <mergeCell ref="G14:H14"/>
    <mergeCell ref="G15:H15"/>
    <mergeCell ref="G16:H16"/>
    <mergeCell ref="D70:F70"/>
    <mergeCell ref="D72:F72"/>
    <mergeCell ref="D73:F73"/>
    <mergeCell ref="D74:F74"/>
    <mergeCell ref="C21:E21"/>
    <mergeCell ref="G21:H21"/>
    <mergeCell ref="C22:E22"/>
    <mergeCell ref="C39:E39"/>
    <mergeCell ref="G39:H39"/>
    <mergeCell ref="C40:E40"/>
    <mergeCell ref="G40:H40"/>
    <mergeCell ref="C31:E31"/>
    <mergeCell ref="G31:H31"/>
    <mergeCell ref="G37:H37"/>
    <mergeCell ref="C32:E32"/>
  </mergeCells>
  <conditionalFormatting sqref="C77:C78 F11:F13 F19">
    <cfRule type="containsBlanks" dxfId="65" priority="50">
      <formula>LEN(TRIM(C11))=0</formula>
    </cfRule>
  </conditionalFormatting>
  <conditionalFormatting sqref="D68:F70">
    <cfRule type="containsBlanks" dxfId="64" priority="51">
      <formula>LEN(TRIM(D68))=0</formula>
    </cfRule>
  </conditionalFormatting>
  <conditionalFormatting sqref="D72:F74">
    <cfRule type="containsBlanks" dxfId="63" priority="49">
      <formula>LEN(TRIM(D72))=0</formula>
    </cfRule>
  </conditionalFormatting>
  <conditionalFormatting sqref="G83:H84">
    <cfRule type="containsBlanks" dxfId="62" priority="52">
      <formula>LEN(TRIM(G83))=0</formula>
    </cfRule>
  </conditionalFormatting>
  <conditionalFormatting sqref="F21:F23 F28">
    <cfRule type="containsBlanks" dxfId="61" priority="48">
      <formula>LEN(TRIM(F21))=0</formula>
    </cfRule>
  </conditionalFormatting>
  <conditionalFormatting sqref="F14:F18">
    <cfRule type="containsBlanks" dxfId="60" priority="12">
      <formula>LEN(TRIM(F14))=0</formula>
    </cfRule>
  </conditionalFormatting>
  <conditionalFormatting sqref="F24:F27">
    <cfRule type="containsBlanks" dxfId="59" priority="11">
      <formula>LEN(TRIM(F24))=0</formula>
    </cfRule>
  </conditionalFormatting>
  <conditionalFormatting sqref="F30:F36">
    <cfRule type="containsBlanks" dxfId="58" priority="10">
      <formula>LEN(TRIM(F30))=0</formula>
    </cfRule>
  </conditionalFormatting>
  <conditionalFormatting sqref="F37">
    <cfRule type="containsBlanks" dxfId="57" priority="9">
      <formula>LEN(TRIM(F37))=0</formula>
    </cfRule>
  </conditionalFormatting>
  <conditionalFormatting sqref="F45">
    <cfRule type="containsBlanks" dxfId="56" priority="8">
      <formula>LEN(TRIM(F45))=0</formula>
    </cfRule>
  </conditionalFormatting>
  <conditionalFormatting sqref="F39:F44">
    <cfRule type="containsBlanks" dxfId="55" priority="7">
      <formula>LEN(TRIM(F39))=0</formula>
    </cfRule>
  </conditionalFormatting>
  <conditionalFormatting sqref="F55">
    <cfRule type="containsBlanks" dxfId="54" priority="6">
      <formula>LEN(TRIM(F55))=0</formula>
    </cfRule>
  </conditionalFormatting>
  <conditionalFormatting sqref="F47:F54">
    <cfRule type="containsBlanks" dxfId="53" priority="5">
      <formula>LEN(TRIM(F47))=0</formula>
    </cfRule>
  </conditionalFormatting>
  <conditionalFormatting sqref="F57:F59">
    <cfRule type="containsBlanks" dxfId="52" priority="4">
      <formula>LEN(TRIM(F57))=0</formula>
    </cfRule>
  </conditionalFormatting>
  <conditionalFormatting sqref="F60">
    <cfRule type="containsBlanks" dxfId="51" priority="3">
      <formula>LEN(TRIM(F60))=0</formula>
    </cfRule>
  </conditionalFormatting>
  <conditionalFormatting sqref="F62">
    <cfRule type="containsBlanks" dxfId="50" priority="2">
      <formula>LEN(TRIM(F62))=0</formula>
    </cfRule>
  </conditionalFormatting>
  <conditionalFormatting sqref="F64:F65">
    <cfRule type="containsBlanks" dxfId="49" priority="1">
      <formula>LEN(TRIM(F64))=0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65" orientation="portrait" r:id="rId1"/>
  <rowBreaks count="1" manualBreakCount="1">
    <brk id="41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60"/>
  <sheetViews>
    <sheetView showGridLines="0" topLeftCell="A4" zoomScaleNormal="100" workbookViewId="0">
      <selection activeCell="A4" sqref="A4"/>
    </sheetView>
  </sheetViews>
  <sheetFormatPr defaultRowHeight="15" x14ac:dyDescent="0.25"/>
  <cols>
    <col min="1" max="1" width="1.85546875" customWidth="1"/>
    <col min="2" max="2" width="6.5703125" style="1" customWidth="1"/>
    <col min="3" max="4" width="18.7109375" style="1" customWidth="1"/>
    <col min="5" max="5" width="9.7109375" style="4" customWidth="1"/>
    <col min="6" max="8" width="10.7109375" style="4" customWidth="1"/>
    <col min="9" max="9" width="2" style="14" customWidth="1"/>
    <col min="10" max="10" width="20.7109375" style="4" customWidth="1"/>
    <col min="11" max="11" width="15.7109375" style="4" customWidth="1"/>
    <col min="12" max="12" width="12.28515625" style="4" customWidth="1"/>
    <col min="13" max="15" width="10.7109375" style="4" customWidth="1"/>
    <col min="16" max="16" width="15.7109375" style="11" customWidth="1"/>
    <col min="17" max="17" width="8.7109375" style="15" customWidth="1"/>
    <col min="18" max="18" width="2" style="15" customWidth="1"/>
    <col min="19" max="19" width="12.42578125" style="16" customWidth="1"/>
    <col min="20" max="20" width="15.7109375" style="17" customWidth="1"/>
    <col min="21" max="22" width="15.7109375" style="14" customWidth="1"/>
    <col min="23" max="23" width="2" style="14" customWidth="1"/>
    <col min="24" max="24" width="15.7109375" style="11" customWidth="1"/>
    <col min="25" max="25" width="15.7109375" style="17" customWidth="1"/>
    <col min="26" max="16384" width="9.140625" style="1"/>
  </cols>
  <sheetData>
    <row r="1" spans="1:25" s="2" customFormat="1" ht="20.100000000000001" customHeight="1" x14ac:dyDescent="0.25">
      <c r="B1" s="159" t="s">
        <v>63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5"/>
      <c r="X1" s="8"/>
      <c r="Y1" s="11"/>
    </row>
    <row r="2" spans="1:25" s="2" customFormat="1" x14ac:dyDescent="0.25">
      <c r="A2"/>
      <c r="B2" s="6"/>
      <c r="C2" s="6"/>
      <c r="E2" s="3"/>
      <c r="F2" s="3"/>
      <c r="G2" s="3"/>
      <c r="H2" s="3"/>
      <c r="I2" s="5"/>
      <c r="J2" s="3"/>
      <c r="K2" s="3"/>
      <c r="L2" s="3"/>
      <c r="M2" s="3"/>
      <c r="N2" s="3"/>
      <c r="O2" s="3"/>
      <c r="P2" s="8"/>
      <c r="Q2" s="9"/>
      <c r="R2" s="9"/>
      <c r="S2" s="10"/>
      <c r="T2" s="11"/>
      <c r="U2" s="5"/>
      <c r="V2" s="5"/>
      <c r="W2" s="5"/>
      <c r="X2" s="8"/>
      <c r="Y2" s="11"/>
    </row>
    <row r="3" spans="1:25" customFormat="1" x14ac:dyDescent="0.25">
      <c r="B3" s="29" t="s">
        <v>65</v>
      </c>
      <c r="C3" s="30"/>
      <c r="D3" s="30"/>
    </row>
    <row r="4" spans="1:25" customFormat="1" x14ac:dyDescent="0.25">
      <c r="B4" s="31" t="str">
        <f>'Príloha č. 1'!B4</f>
        <v>Profesionálne dezinfekčné prípravky</v>
      </c>
      <c r="C4" s="30"/>
      <c r="D4" s="30"/>
    </row>
    <row r="5" spans="1:25" customFormat="1" x14ac:dyDescent="0.25">
      <c r="B5" s="31"/>
      <c r="C5" s="30"/>
      <c r="D5" s="30"/>
    </row>
    <row r="6" spans="1:25" customFormat="1" ht="24.95" customHeight="1" x14ac:dyDescent="0.25">
      <c r="B6" s="160" t="s">
        <v>77</v>
      </c>
      <c r="C6" s="161"/>
      <c r="D6" s="161"/>
      <c r="E6" s="161"/>
      <c r="F6" s="162"/>
    </row>
    <row r="7" spans="1:25" customFormat="1" ht="15.75" thickBot="1" x14ac:dyDescent="0.3"/>
    <row r="8" spans="1:25" customFormat="1" ht="27.75" customHeight="1" thickBot="1" x14ac:dyDescent="0.3">
      <c r="E8" s="187" t="s">
        <v>127</v>
      </c>
      <c r="F8" s="187"/>
      <c r="G8" s="187" t="s">
        <v>128</v>
      </c>
      <c r="H8" s="187"/>
    </row>
    <row r="9" spans="1:25" s="7" customFormat="1" ht="48.75" thickBot="1" x14ac:dyDescent="0.3">
      <c r="A9"/>
      <c r="B9" s="20" t="s">
        <v>9</v>
      </c>
      <c r="C9" s="190" t="s">
        <v>1</v>
      </c>
      <c r="D9" s="191"/>
      <c r="E9" s="128" t="s">
        <v>10</v>
      </c>
      <c r="F9" s="129" t="s">
        <v>11</v>
      </c>
      <c r="G9" s="128" t="s">
        <v>10</v>
      </c>
      <c r="H9" s="129" t="s">
        <v>11</v>
      </c>
      <c r="I9" s="12"/>
      <c r="J9" s="21" t="s">
        <v>12</v>
      </c>
      <c r="K9" s="22" t="s">
        <v>13</v>
      </c>
      <c r="L9" s="22" t="s">
        <v>14</v>
      </c>
      <c r="M9" s="23" t="s">
        <v>15</v>
      </c>
      <c r="N9" s="23" t="s">
        <v>16</v>
      </c>
      <c r="O9" s="96" t="s">
        <v>17</v>
      </c>
      <c r="P9" s="61" t="s">
        <v>18</v>
      </c>
      <c r="Q9" s="188" t="s">
        <v>19</v>
      </c>
      <c r="R9" s="189"/>
      <c r="S9" s="24" t="s">
        <v>20</v>
      </c>
      <c r="T9" s="135" t="s">
        <v>21</v>
      </c>
      <c r="U9" s="61" t="s">
        <v>22</v>
      </c>
      <c r="V9" s="25" t="s">
        <v>23</v>
      </c>
      <c r="W9" s="12"/>
      <c r="X9" s="118" t="s">
        <v>67</v>
      </c>
    </row>
    <row r="10" spans="1:25" s="2" customFormat="1" ht="60" customHeight="1" x14ac:dyDescent="0.25">
      <c r="A10"/>
      <c r="B10" s="123" t="s">
        <v>2</v>
      </c>
      <c r="C10" s="214" t="s">
        <v>132</v>
      </c>
      <c r="D10" s="215"/>
      <c r="E10" s="216" t="s">
        <v>133</v>
      </c>
      <c r="F10" s="124">
        <v>1</v>
      </c>
      <c r="G10" s="216" t="s">
        <v>49</v>
      </c>
      <c r="H10" s="124" t="s">
        <v>49</v>
      </c>
      <c r="I10" s="13"/>
      <c r="J10" s="123"/>
      <c r="K10" s="125"/>
      <c r="L10" s="125"/>
      <c r="M10" s="125"/>
      <c r="N10" s="125"/>
      <c r="O10" s="126"/>
      <c r="P10" s="264" t="s">
        <v>49</v>
      </c>
      <c r="Q10" s="229" t="s">
        <v>49</v>
      </c>
      <c r="R10" s="230"/>
      <c r="S10" s="231" t="s">
        <v>49</v>
      </c>
      <c r="T10" s="232" t="s">
        <v>49</v>
      </c>
      <c r="U10" s="132">
        <f>SUM(U11:U12)</f>
        <v>0</v>
      </c>
      <c r="V10" s="233">
        <f>SUM(V11:V12)</f>
        <v>0</v>
      </c>
      <c r="W10" s="13"/>
      <c r="X10" s="234" t="s">
        <v>49</v>
      </c>
    </row>
    <row r="11" spans="1:25" s="2" customFormat="1" ht="60" customHeight="1" x14ac:dyDescent="0.25">
      <c r="A11"/>
      <c r="B11" s="227">
        <v>45292</v>
      </c>
      <c r="C11" s="221" t="s">
        <v>134</v>
      </c>
      <c r="D11" s="222"/>
      <c r="E11" s="217" t="s">
        <v>50</v>
      </c>
      <c r="F11" s="218">
        <v>165</v>
      </c>
      <c r="G11" s="217" t="s">
        <v>49</v>
      </c>
      <c r="H11" s="218" t="s">
        <v>49</v>
      </c>
      <c r="I11" s="13"/>
      <c r="J11" s="245"/>
      <c r="K11" s="246"/>
      <c r="L11" s="246"/>
      <c r="M11" s="246"/>
      <c r="N11" s="246"/>
      <c r="O11" s="247"/>
      <c r="P11" s="248"/>
      <c r="Q11" s="249"/>
      <c r="R11" s="250"/>
      <c r="S11" s="251">
        <f t="shared" ref="S11:S12" si="0">P11*Q11</f>
        <v>0</v>
      </c>
      <c r="T11" s="252">
        <f t="shared" ref="T11:T12" si="1">P11+S11</f>
        <v>0</v>
      </c>
      <c r="U11" s="248">
        <f>P11*F11</f>
        <v>0</v>
      </c>
      <c r="V11" s="253">
        <f>T11*F11</f>
        <v>0</v>
      </c>
      <c r="W11" s="13"/>
      <c r="X11" s="120"/>
    </row>
    <row r="12" spans="1:25" s="2" customFormat="1" ht="60" customHeight="1" thickBot="1" x14ac:dyDescent="0.3">
      <c r="A12"/>
      <c r="B12" s="228">
        <v>45323</v>
      </c>
      <c r="C12" s="223" t="s">
        <v>131</v>
      </c>
      <c r="D12" s="224"/>
      <c r="E12" s="219" t="s">
        <v>50</v>
      </c>
      <c r="F12" s="220">
        <v>1500</v>
      </c>
      <c r="G12" s="219" t="s">
        <v>49</v>
      </c>
      <c r="H12" s="220" t="s">
        <v>49</v>
      </c>
      <c r="I12" s="13"/>
      <c r="J12" s="254"/>
      <c r="K12" s="255"/>
      <c r="L12" s="255"/>
      <c r="M12" s="255"/>
      <c r="N12" s="255"/>
      <c r="O12" s="256"/>
      <c r="P12" s="257"/>
      <c r="Q12" s="258"/>
      <c r="R12" s="259"/>
      <c r="S12" s="260">
        <f t="shared" si="0"/>
        <v>0</v>
      </c>
      <c r="T12" s="261">
        <f t="shared" si="1"/>
        <v>0</v>
      </c>
      <c r="U12" s="257">
        <f>P12*F12</f>
        <v>0</v>
      </c>
      <c r="V12" s="262">
        <f>T12*F12</f>
        <v>0</v>
      </c>
      <c r="W12" s="13"/>
      <c r="X12" s="263"/>
    </row>
    <row r="13" spans="1:25" s="2" customFormat="1" ht="57.75" customHeight="1" thickBot="1" x14ac:dyDescent="0.3">
      <c r="A13"/>
      <c r="B13" s="106" t="s">
        <v>24</v>
      </c>
      <c r="C13" s="183" t="s">
        <v>122</v>
      </c>
      <c r="D13" s="184"/>
      <c r="E13" s="107" t="s">
        <v>120</v>
      </c>
      <c r="F13" s="108">
        <v>42000</v>
      </c>
      <c r="G13" s="107" t="s">
        <v>126</v>
      </c>
      <c r="H13" s="108">
        <f>F13/100</f>
        <v>420</v>
      </c>
      <c r="I13" s="13"/>
      <c r="J13" s="235"/>
      <c r="K13" s="236"/>
      <c r="L13" s="236"/>
      <c r="M13" s="236"/>
      <c r="N13" s="236"/>
      <c r="O13" s="237"/>
      <c r="P13" s="238"/>
      <c r="Q13" s="239"/>
      <c r="R13" s="240"/>
      <c r="S13" s="241">
        <f t="shared" ref="S13:S18" si="2">P13*Q13</f>
        <v>0</v>
      </c>
      <c r="T13" s="242">
        <f t="shared" ref="T13:T18" si="3">P13+S13</f>
        <v>0</v>
      </c>
      <c r="U13" s="238">
        <f>P13*H13</f>
        <v>0</v>
      </c>
      <c r="V13" s="243">
        <f>T13*H13</f>
        <v>0</v>
      </c>
      <c r="W13" s="13"/>
      <c r="X13" s="244"/>
    </row>
    <row r="14" spans="1:25" s="2" customFormat="1" ht="52.5" customHeight="1" thickBot="1" x14ac:dyDescent="0.3">
      <c r="A14"/>
      <c r="B14" s="106" t="s">
        <v>25</v>
      </c>
      <c r="C14" s="183" t="s">
        <v>123</v>
      </c>
      <c r="D14" s="184"/>
      <c r="E14" s="107" t="s">
        <v>120</v>
      </c>
      <c r="F14" s="108">
        <v>42000</v>
      </c>
      <c r="G14" s="107" t="s">
        <v>126</v>
      </c>
      <c r="H14" s="108">
        <f>F14/100</f>
        <v>420</v>
      </c>
      <c r="I14" s="13"/>
      <c r="J14" s="106"/>
      <c r="K14" s="109"/>
      <c r="L14" s="109"/>
      <c r="M14" s="109"/>
      <c r="N14" s="109"/>
      <c r="O14" s="110"/>
      <c r="P14" s="131"/>
      <c r="Q14" s="185"/>
      <c r="R14" s="186"/>
      <c r="S14" s="130">
        <f t="shared" si="2"/>
        <v>0</v>
      </c>
      <c r="T14" s="136">
        <f t="shared" si="3"/>
        <v>0</v>
      </c>
      <c r="U14" s="131">
        <f>P14*H14</f>
        <v>0</v>
      </c>
      <c r="V14" s="111">
        <f>T14*H14</f>
        <v>0</v>
      </c>
      <c r="W14" s="13"/>
      <c r="X14" s="120"/>
    </row>
    <row r="15" spans="1:25" s="2" customFormat="1" ht="74.25" customHeight="1" thickBot="1" x14ac:dyDescent="0.3">
      <c r="A15"/>
      <c r="B15" s="123" t="s">
        <v>26</v>
      </c>
      <c r="C15" s="183" t="s">
        <v>121</v>
      </c>
      <c r="D15" s="184"/>
      <c r="E15" s="107" t="s">
        <v>50</v>
      </c>
      <c r="F15" s="124">
        <v>66</v>
      </c>
      <c r="G15" s="107" t="s">
        <v>49</v>
      </c>
      <c r="H15" s="108" t="s">
        <v>49</v>
      </c>
      <c r="I15" s="13"/>
      <c r="J15" s="123"/>
      <c r="K15" s="125"/>
      <c r="L15" s="125"/>
      <c r="M15" s="125"/>
      <c r="N15" s="125"/>
      <c r="O15" s="126"/>
      <c r="P15" s="132"/>
      <c r="Q15" s="185"/>
      <c r="R15" s="186"/>
      <c r="S15" s="130">
        <f t="shared" si="2"/>
        <v>0</v>
      </c>
      <c r="T15" s="136">
        <f t="shared" si="3"/>
        <v>0</v>
      </c>
      <c r="U15" s="131">
        <f t="shared" ref="U15:U19" si="4">P15*F15</f>
        <v>0</v>
      </c>
      <c r="V15" s="111">
        <f t="shared" ref="V15:V19" si="5">T15*F15</f>
        <v>0</v>
      </c>
      <c r="W15" s="13"/>
      <c r="X15" s="127"/>
    </row>
    <row r="16" spans="1:25" s="2" customFormat="1" ht="55.5" customHeight="1" thickBot="1" x14ac:dyDescent="0.3">
      <c r="A16"/>
      <c r="B16" s="123" t="s">
        <v>31</v>
      </c>
      <c r="C16" s="183" t="s">
        <v>124</v>
      </c>
      <c r="D16" s="184"/>
      <c r="E16" s="107" t="s">
        <v>120</v>
      </c>
      <c r="F16" s="124">
        <v>66200</v>
      </c>
      <c r="G16" s="107" t="s">
        <v>126</v>
      </c>
      <c r="H16" s="108">
        <f>F16/100</f>
        <v>662</v>
      </c>
      <c r="I16" s="13"/>
      <c r="J16" s="123"/>
      <c r="K16" s="125"/>
      <c r="L16" s="125"/>
      <c r="M16" s="125"/>
      <c r="N16" s="125"/>
      <c r="O16" s="126"/>
      <c r="P16" s="132"/>
      <c r="Q16" s="185"/>
      <c r="R16" s="186"/>
      <c r="S16" s="130">
        <f t="shared" si="2"/>
        <v>0</v>
      </c>
      <c r="T16" s="136">
        <f t="shared" si="3"/>
        <v>0</v>
      </c>
      <c r="U16" s="131">
        <f>P16*H16</f>
        <v>0</v>
      </c>
      <c r="V16" s="111">
        <f>T16*H16</f>
        <v>0</v>
      </c>
      <c r="W16" s="13"/>
      <c r="X16" s="127"/>
    </row>
    <row r="17" spans="1:24" s="2" customFormat="1" ht="82.5" customHeight="1" thickBot="1" x14ac:dyDescent="0.3">
      <c r="A17"/>
      <c r="B17" s="123" t="s">
        <v>41</v>
      </c>
      <c r="C17" s="183" t="s">
        <v>125</v>
      </c>
      <c r="D17" s="184"/>
      <c r="E17" s="107" t="s">
        <v>120</v>
      </c>
      <c r="F17" s="124">
        <v>1000</v>
      </c>
      <c r="G17" s="107" t="s">
        <v>126</v>
      </c>
      <c r="H17" s="108">
        <f>F17/100</f>
        <v>10</v>
      </c>
      <c r="I17" s="13"/>
      <c r="J17" s="123"/>
      <c r="K17" s="125"/>
      <c r="L17" s="125"/>
      <c r="M17" s="125"/>
      <c r="N17" s="125"/>
      <c r="O17" s="126"/>
      <c r="P17" s="132"/>
      <c r="Q17" s="185"/>
      <c r="R17" s="186"/>
      <c r="S17" s="130">
        <f t="shared" si="2"/>
        <v>0</v>
      </c>
      <c r="T17" s="136">
        <f t="shared" si="3"/>
        <v>0</v>
      </c>
      <c r="U17" s="131">
        <f>P17*H17</f>
        <v>0</v>
      </c>
      <c r="V17" s="111">
        <f>T17*H17</f>
        <v>0</v>
      </c>
      <c r="W17" s="13"/>
      <c r="X17" s="127"/>
    </row>
    <row r="18" spans="1:24" s="2" customFormat="1" ht="45" customHeight="1" thickBot="1" x14ac:dyDescent="0.3">
      <c r="A18"/>
      <c r="B18" s="123" t="s">
        <v>42</v>
      </c>
      <c r="C18" s="183" t="s">
        <v>118</v>
      </c>
      <c r="D18" s="184"/>
      <c r="E18" s="113" t="s">
        <v>0</v>
      </c>
      <c r="F18" s="114">
        <v>15</v>
      </c>
      <c r="G18" s="107" t="s">
        <v>49</v>
      </c>
      <c r="H18" s="108" t="s">
        <v>49</v>
      </c>
      <c r="I18" s="13"/>
      <c r="J18" s="123"/>
      <c r="K18" s="125"/>
      <c r="L18" s="125"/>
      <c r="M18" s="125"/>
      <c r="N18" s="125"/>
      <c r="O18" s="126"/>
      <c r="P18" s="132"/>
      <c r="Q18" s="185"/>
      <c r="R18" s="186"/>
      <c r="S18" s="130">
        <f t="shared" si="2"/>
        <v>0</v>
      </c>
      <c r="T18" s="136">
        <f t="shared" si="3"/>
        <v>0</v>
      </c>
      <c r="U18" s="131">
        <f t="shared" si="4"/>
        <v>0</v>
      </c>
      <c r="V18" s="111">
        <f t="shared" si="5"/>
        <v>0</v>
      </c>
      <c r="W18" s="13"/>
      <c r="X18" s="127"/>
    </row>
    <row r="19" spans="1:24" s="2" customFormat="1" ht="45" customHeight="1" thickBot="1" x14ac:dyDescent="0.3">
      <c r="A19"/>
      <c r="B19" s="112" t="s">
        <v>44</v>
      </c>
      <c r="C19" s="181" t="s">
        <v>119</v>
      </c>
      <c r="D19" s="182"/>
      <c r="E19" s="113" t="s">
        <v>0</v>
      </c>
      <c r="F19" s="114">
        <v>30</v>
      </c>
      <c r="G19" s="112" t="s">
        <v>49</v>
      </c>
      <c r="H19" s="114" t="s">
        <v>49</v>
      </c>
      <c r="I19" s="13"/>
      <c r="J19" s="112"/>
      <c r="K19" s="115"/>
      <c r="L19" s="115"/>
      <c r="M19" s="115"/>
      <c r="N19" s="115"/>
      <c r="O19" s="116"/>
      <c r="P19" s="133"/>
      <c r="Q19" s="179"/>
      <c r="R19" s="180"/>
      <c r="S19" s="134">
        <f t="shared" ref="S19" si="6">P19*Q19</f>
        <v>0</v>
      </c>
      <c r="T19" s="137">
        <f t="shared" ref="T19" si="7">P19+S19</f>
        <v>0</v>
      </c>
      <c r="U19" s="133">
        <f t="shared" si="4"/>
        <v>0</v>
      </c>
      <c r="V19" s="117">
        <f t="shared" si="5"/>
        <v>0</v>
      </c>
      <c r="W19" s="13"/>
      <c r="X19" s="119"/>
    </row>
    <row r="20" spans="1:24" s="2" customFormat="1" ht="30" customHeight="1" thickBot="1" x14ac:dyDescent="0.3">
      <c r="A20"/>
      <c r="B20" s="26"/>
      <c r="C20" s="27"/>
      <c r="D20" s="27"/>
      <c r="E20" s="26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25">
        <f>U10+U13+U14+U15+U16+U17+U18+U19</f>
        <v>0</v>
      </c>
      <c r="V20" s="226">
        <f>V10+V13+V14+V15+V16+V17+V18+V19</f>
        <v>0</v>
      </c>
      <c r="W20" s="13"/>
    </row>
    <row r="21" spans="1:24" customFormat="1" ht="20.100000000000001" customHeight="1" x14ac:dyDescent="0.25">
      <c r="B21" s="37" t="s">
        <v>32</v>
      </c>
      <c r="C21" s="37"/>
      <c r="D21" s="151"/>
      <c r="E21" s="151"/>
      <c r="F21" s="151"/>
      <c r="G21" s="28"/>
      <c r="H21" s="28"/>
      <c r="I21" s="14"/>
      <c r="J21" s="4"/>
      <c r="K21" s="4"/>
      <c r="L21" s="4"/>
      <c r="M21" s="37"/>
      <c r="N21" s="37"/>
      <c r="O21" s="38"/>
    </row>
    <row r="22" spans="1:24" customFormat="1" ht="20.100000000000001" customHeight="1" x14ac:dyDescent="0.25">
      <c r="B22" s="37" t="s">
        <v>33</v>
      </c>
      <c r="C22" s="37"/>
      <c r="D22" s="144"/>
      <c r="E22" s="144"/>
      <c r="F22" s="144"/>
      <c r="G22" s="28"/>
      <c r="H22" s="28"/>
      <c r="I22" s="14"/>
      <c r="J22" s="4"/>
      <c r="K22" s="4"/>
      <c r="L22" s="4"/>
      <c r="M22" s="37"/>
      <c r="N22" s="37"/>
      <c r="O22" s="39"/>
    </row>
    <row r="23" spans="1:24" customFormat="1" ht="20.100000000000001" customHeight="1" x14ac:dyDescent="0.25">
      <c r="B23" s="37" t="s">
        <v>34</v>
      </c>
      <c r="C23" s="37"/>
      <c r="D23" s="144"/>
      <c r="E23" s="144"/>
      <c r="F23" s="144"/>
      <c r="G23" s="28"/>
      <c r="H23" s="28"/>
      <c r="I23" s="14"/>
      <c r="J23" s="4"/>
      <c r="K23" s="4"/>
      <c r="L23" s="4"/>
      <c r="M23" s="37"/>
      <c r="N23" s="37"/>
      <c r="O23" s="39"/>
    </row>
    <row r="24" spans="1:24" customFormat="1" ht="20.100000000000001" customHeight="1" x14ac:dyDescent="0.25">
      <c r="B24" s="37"/>
      <c r="C24" s="37"/>
      <c r="D24" s="37"/>
      <c r="E24" s="40"/>
      <c r="F24" s="41"/>
      <c r="G24" s="28"/>
      <c r="H24" s="28"/>
      <c r="I24" s="14"/>
      <c r="J24" s="4"/>
      <c r="K24" s="4"/>
      <c r="L24" s="4"/>
      <c r="M24" s="37"/>
      <c r="N24" s="37"/>
      <c r="O24" s="39"/>
    </row>
    <row r="25" spans="1:24" customFormat="1" ht="20.100000000000001" customHeight="1" x14ac:dyDescent="0.25">
      <c r="B25" s="37" t="s">
        <v>35</v>
      </c>
      <c r="C25" s="37"/>
      <c r="D25" s="145"/>
      <c r="E25" s="145"/>
      <c r="F25" s="145"/>
      <c r="G25" s="28"/>
      <c r="H25" s="28"/>
      <c r="I25" s="14"/>
      <c r="J25" s="4"/>
      <c r="K25" s="4"/>
      <c r="L25" s="4"/>
      <c r="M25" s="37"/>
      <c r="N25" s="37"/>
      <c r="O25" s="39"/>
    </row>
    <row r="26" spans="1:24" customFormat="1" ht="20.100000000000001" customHeight="1" x14ac:dyDescent="0.25">
      <c r="B26" s="37" t="s">
        <v>36</v>
      </c>
      <c r="C26" s="37"/>
      <c r="D26" s="145"/>
      <c r="E26" s="145"/>
      <c r="F26" s="145"/>
      <c r="G26" s="28"/>
      <c r="H26" s="28"/>
      <c r="I26" s="14"/>
      <c r="J26" s="4"/>
      <c r="K26" s="4"/>
      <c r="L26" s="4"/>
      <c r="N26" s="37"/>
      <c r="O26" s="39"/>
    </row>
    <row r="27" spans="1:24" customFormat="1" ht="20.100000000000001" customHeight="1" x14ac:dyDescent="0.25">
      <c r="B27" s="37" t="s">
        <v>37</v>
      </c>
      <c r="C27" s="37"/>
      <c r="D27" s="145"/>
      <c r="E27" s="145"/>
      <c r="F27" s="145"/>
      <c r="G27" s="28"/>
      <c r="H27" s="28"/>
      <c r="I27" s="14"/>
      <c r="J27" s="4"/>
      <c r="K27" s="4"/>
      <c r="L27" s="4"/>
      <c r="M27" s="43"/>
      <c r="N27" s="37"/>
      <c r="O27" s="37"/>
    </row>
    <row r="28" spans="1:24" customFormat="1" ht="20.100000000000001" customHeight="1" x14ac:dyDescent="0.25">
      <c r="B28" s="40"/>
      <c r="C28" s="40"/>
      <c r="D28" s="40"/>
      <c r="E28" s="40"/>
      <c r="F28" s="41"/>
      <c r="G28" s="28"/>
      <c r="H28" s="28"/>
      <c r="I28" s="41"/>
      <c r="J28" s="37"/>
      <c r="K28" s="48" t="s">
        <v>4</v>
      </c>
      <c r="L28" s="138"/>
      <c r="M28" s="138"/>
      <c r="N28" s="37"/>
      <c r="O28" s="37"/>
    </row>
    <row r="29" spans="1:24" customFormat="1" ht="20.100000000000001" customHeight="1" x14ac:dyDescent="0.25">
      <c r="B29" s="40"/>
      <c r="C29" s="40"/>
      <c r="D29" s="40"/>
      <c r="E29" s="40"/>
      <c r="F29" s="41"/>
      <c r="G29" s="41"/>
      <c r="H29" s="41"/>
      <c r="I29" s="41"/>
      <c r="J29" s="37"/>
      <c r="K29" s="48"/>
      <c r="L29" s="49"/>
      <c r="M29" s="49"/>
      <c r="N29" s="37"/>
      <c r="O29" s="37"/>
    </row>
    <row r="30" spans="1:24" customFormat="1" ht="20.100000000000001" customHeight="1" x14ac:dyDescent="0.25">
      <c r="B30" s="44" t="s">
        <v>3</v>
      </c>
      <c r="C30" s="104"/>
      <c r="D30" s="40"/>
      <c r="E30" s="40"/>
      <c r="F30" s="45"/>
      <c r="G30" s="45"/>
      <c r="H30" s="45"/>
      <c r="I30" s="45"/>
      <c r="J30" s="46"/>
      <c r="K30" s="50" t="s">
        <v>6</v>
      </c>
      <c r="L30" s="139"/>
      <c r="M30" s="139"/>
      <c r="N30" s="47"/>
      <c r="O30" s="47"/>
    </row>
    <row r="31" spans="1:24" customFormat="1" ht="20.100000000000001" customHeight="1" x14ac:dyDescent="0.25">
      <c r="B31" t="s">
        <v>5</v>
      </c>
      <c r="C31" s="104"/>
      <c r="D31" s="40"/>
      <c r="E31" s="40"/>
      <c r="K31" s="50" t="s">
        <v>7</v>
      </c>
      <c r="L31" s="140"/>
      <c r="M31" s="140"/>
    </row>
    <row r="32" spans="1:24" customFormat="1" ht="20.100000000000001" customHeight="1" x14ac:dyDescent="0.25">
      <c r="K32" s="51" t="s">
        <v>8</v>
      </c>
      <c r="L32" s="42"/>
      <c r="M32" s="52"/>
    </row>
    <row r="33" spans="2:24" customFormat="1" ht="20.100000000000001" customHeight="1" x14ac:dyDescent="0.25">
      <c r="B33" s="101" t="s">
        <v>38</v>
      </c>
      <c r="C33" s="101"/>
    </row>
    <row r="34" spans="2:24" customFormat="1" ht="20.100000000000001" customHeight="1" x14ac:dyDescent="0.25">
      <c r="B34" s="53"/>
      <c r="C34" s="102" t="s">
        <v>39</v>
      </c>
      <c r="E34" s="4"/>
      <c r="F34" s="4"/>
      <c r="G34" s="4"/>
      <c r="H34" s="4"/>
      <c r="I34" s="14"/>
    </row>
    <row r="35" spans="2:24" customFormat="1" ht="20.100000000000001" customHeight="1" x14ac:dyDescent="0.25">
      <c r="E35" s="4"/>
      <c r="F35" s="4"/>
      <c r="G35" s="4"/>
      <c r="H35" s="4"/>
      <c r="I35" s="14"/>
    </row>
    <row r="36" spans="2:24" customFormat="1" ht="20.100000000000001" customHeight="1" x14ac:dyDescent="0.25">
      <c r="E36" s="4"/>
      <c r="F36" s="4"/>
      <c r="G36" s="4"/>
      <c r="H36" s="4"/>
      <c r="I36" s="14"/>
    </row>
    <row r="37" spans="2:24" customFormat="1" ht="20.100000000000001" customHeight="1" x14ac:dyDescent="0.25">
      <c r="E37" s="4"/>
      <c r="F37" s="4"/>
      <c r="G37" s="4"/>
      <c r="H37" s="4"/>
      <c r="I37" s="14"/>
    </row>
    <row r="38" spans="2:24" customFormat="1" ht="20.100000000000001" customHeight="1" x14ac:dyDescent="0.25">
      <c r="E38" s="4"/>
      <c r="F38" s="4"/>
      <c r="G38" s="4"/>
      <c r="H38" s="4"/>
      <c r="I38" s="14"/>
    </row>
    <row r="39" spans="2:24" x14ac:dyDescent="0.25">
      <c r="F39" s="1"/>
      <c r="G39" s="1"/>
      <c r="H39" s="1"/>
      <c r="I39" s="1"/>
      <c r="J39" s="1"/>
      <c r="M39" s="1"/>
      <c r="N39" s="1"/>
      <c r="O39" s="1"/>
      <c r="P39" s="1"/>
      <c r="Q39" s="1"/>
      <c r="R39" s="1"/>
      <c r="V39" s="1"/>
      <c r="W39" s="1"/>
      <c r="X39" s="1"/>
    </row>
    <row r="40" spans="2:24" x14ac:dyDescent="0.25">
      <c r="F40" s="1"/>
      <c r="G40" s="1"/>
      <c r="H40" s="1"/>
      <c r="I40" s="1"/>
      <c r="J40" s="1"/>
      <c r="M40" s="1"/>
      <c r="N40" s="1"/>
      <c r="O40" s="1"/>
      <c r="P40" s="1"/>
      <c r="Q40" s="1"/>
      <c r="R40" s="1"/>
      <c r="S40" s="1"/>
      <c r="U40" s="1"/>
      <c r="V40" s="1"/>
      <c r="W40" s="13"/>
      <c r="X40" s="2"/>
    </row>
    <row r="41" spans="2:24" x14ac:dyDescent="0.25">
      <c r="M41" s="1"/>
      <c r="N41" s="1"/>
      <c r="O41" s="1"/>
      <c r="W41"/>
      <c r="X41"/>
    </row>
    <row r="42" spans="2:24" x14ac:dyDescent="0.25">
      <c r="M42" s="1"/>
      <c r="N42" s="1"/>
      <c r="O42" s="1"/>
      <c r="W42"/>
      <c r="X42"/>
    </row>
    <row r="43" spans="2:24" x14ac:dyDescent="0.25">
      <c r="J43" s="18"/>
      <c r="K43" s="18"/>
      <c r="W43"/>
      <c r="X43"/>
    </row>
    <row r="44" spans="2:24" x14ac:dyDescent="0.25">
      <c r="J44" s="19"/>
      <c r="K44" s="19"/>
      <c r="W44"/>
      <c r="X44"/>
    </row>
    <row r="45" spans="2:24" x14ac:dyDescent="0.25">
      <c r="J45" s="19"/>
      <c r="K45" s="19"/>
      <c r="W45"/>
      <c r="X45"/>
    </row>
    <row r="46" spans="2:24" x14ac:dyDescent="0.25">
      <c r="J46" s="19"/>
      <c r="K46" s="19"/>
      <c r="W46"/>
      <c r="X46"/>
    </row>
    <row r="47" spans="2:24" x14ac:dyDescent="0.25">
      <c r="J47" s="19"/>
      <c r="K47" s="19"/>
      <c r="W47"/>
      <c r="X47"/>
    </row>
    <row r="48" spans="2:24" x14ac:dyDescent="0.25">
      <c r="W48"/>
      <c r="X48"/>
    </row>
    <row r="49" spans="23:24" x14ac:dyDescent="0.25">
      <c r="W49"/>
      <c r="X49"/>
    </row>
    <row r="50" spans="23:24" x14ac:dyDescent="0.25">
      <c r="W50"/>
      <c r="X50"/>
    </row>
    <row r="51" spans="23:24" x14ac:dyDescent="0.25">
      <c r="W51"/>
      <c r="X51"/>
    </row>
    <row r="52" spans="23:24" x14ac:dyDescent="0.25">
      <c r="W52"/>
      <c r="X52"/>
    </row>
    <row r="53" spans="23:24" x14ac:dyDescent="0.25">
      <c r="W53"/>
      <c r="X53"/>
    </row>
    <row r="54" spans="23:24" x14ac:dyDescent="0.25">
      <c r="W54"/>
      <c r="X54"/>
    </row>
    <row r="55" spans="23:24" x14ac:dyDescent="0.25">
      <c r="W55"/>
      <c r="X55"/>
    </row>
    <row r="56" spans="23:24" x14ac:dyDescent="0.25">
      <c r="W56"/>
      <c r="X56"/>
    </row>
    <row r="57" spans="23:24" x14ac:dyDescent="0.25">
      <c r="W57"/>
      <c r="X57"/>
    </row>
    <row r="58" spans="23:24" x14ac:dyDescent="0.25">
      <c r="W58"/>
      <c r="X58"/>
    </row>
    <row r="59" spans="23:24" x14ac:dyDescent="0.25">
      <c r="W59" s="1"/>
    </row>
    <row r="60" spans="23:24" x14ac:dyDescent="0.25">
      <c r="W60" s="1"/>
    </row>
  </sheetData>
  <mergeCells count="35">
    <mergeCell ref="L28:M28"/>
    <mergeCell ref="L30:M30"/>
    <mergeCell ref="L31:M31"/>
    <mergeCell ref="D21:F21"/>
    <mergeCell ref="D22:F22"/>
    <mergeCell ref="D23:F23"/>
    <mergeCell ref="D25:F25"/>
    <mergeCell ref="D27:F27"/>
    <mergeCell ref="D26:F26"/>
    <mergeCell ref="B1:V1"/>
    <mergeCell ref="Q9:R9"/>
    <mergeCell ref="C9:D9"/>
    <mergeCell ref="C10:D10"/>
    <mergeCell ref="Q10:R10"/>
    <mergeCell ref="C14:D14"/>
    <mergeCell ref="B6:F6"/>
    <mergeCell ref="Q14:R14"/>
    <mergeCell ref="Q13:R13"/>
    <mergeCell ref="C13:D13"/>
    <mergeCell ref="E8:F8"/>
    <mergeCell ref="G8:H8"/>
    <mergeCell ref="C11:D11"/>
    <mergeCell ref="C12:D12"/>
    <mergeCell ref="Q11:R11"/>
    <mergeCell ref="Q12:R12"/>
    <mergeCell ref="Q19:R19"/>
    <mergeCell ref="C19:D19"/>
    <mergeCell ref="C15:D15"/>
    <mergeCell ref="C16:D16"/>
    <mergeCell ref="C17:D17"/>
    <mergeCell ref="C18:D18"/>
    <mergeCell ref="Q15:R15"/>
    <mergeCell ref="Q16:R16"/>
    <mergeCell ref="Q17:R17"/>
    <mergeCell ref="Q18:R18"/>
  </mergeCells>
  <conditionalFormatting sqref="Q10:R12">
    <cfRule type="containsBlanks" dxfId="48" priority="293">
      <formula>LEN(TRIM(Q10))=0</formula>
    </cfRule>
  </conditionalFormatting>
  <conditionalFormatting sqref="U10:U19">
    <cfRule type="containsBlanks" dxfId="47" priority="294">
      <formula>LEN(TRIM(U10))=0</formula>
    </cfRule>
  </conditionalFormatting>
  <conditionalFormatting sqref="P10:P12">
    <cfRule type="containsBlanks" dxfId="46" priority="291">
      <formula>LEN(TRIM(P10))=0</formula>
    </cfRule>
  </conditionalFormatting>
  <conditionalFormatting sqref="S10:S19">
    <cfRule type="containsBlanks" dxfId="45" priority="292">
      <formula>LEN(TRIM(S10))=0</formula>
    </cfRule>
  </conditionalFormatting>
  <conditionalFormatting sqref="J10:J12">
    <cfRule type="containsBlanks" dxfId="44" priority="290">
      <formula>LEN(TRIM(J10))=0</formula>
    </cfRule>
  </conditionalFormatting>
  <conditionalFormatting sqref="K10:K12">
    <cfRule type="containsBlanks" dxfId="43" priority="289">
      <formula>LEN(TRIM(K10))=0</formula>
    </cfRule>
  </conditionalFormatting>
  <conditionalFormatting sqref="L10:L12">
    <cfRule type="containsBlanks" dxfId="42" priority="288">
      <formula>LEN(TRIM(L10))=0</formula>
    </cfRule>
  </conditionalFormatting>
  <conditionalFormatting sqref="M10:M12">
    <cfRule type="containsBlanks" dxfId="41" priority="287">
      <formula>LEN(TRIM(M10))=0</formula>
    </cfRule>
  </conditionalFormatting>
  <conditionalFormatting sqref="N10:N12">
    <cfRule type="containsBlanks" dxfId="40" priority="286">
      <formula>LEN(TRIM(N10))=0</formula>
    </cfRule>
  </conditionalFormatting>
  <conditionalFormatting sqref="O10:O12">
    <cfRule type="containsBlanks" dxfId="39" priority="285">
      <formula>LEN(TRIM(O10))=0</formula>
    </cfRule>
  </conditionalFormatting>
  <conditionalFormatting sqref="T10:T19">
    <cfRule type="containsBlanks" dxfId="38" priority="284">
      <formula>LEN(TRIM(T10))=0</formula>
    </cfRule>
  </conditionalFormatting>
  <conditionalFormatting sqref="V10:V19">
    <cfRule type="containsBlanks" dxfId="37" priority="283">
      <formula>LEN(TRIM(V10))=0</formula>
    </cfRule>
  </conditionalFormatting>
  <conditionalFormatting sqref="Q14:R18">
    <cfRule type="containsBlanks" dxfId="36" priority="46">
      <formula>LEN(TRIM(Q14))=0</formula>
    </cfRule>
  </conditionalFormatting>
  <conditionalFormatting sqref="P14:P18">
    <cfRule type="containsBlanks" dxfId="35" priority="44">
      <formula>LEN(TRIM(P14))=0</formula>
    </cfRule>
  </conditionalFormatting>
  <conditionalFormatting sqref="J14:J18">
    <cfRule type="containsBlanks" dxfId="34" priority="43">
      <formula>LEN(TRIM(J14))=0</formula>
    </cfRule>
  </conditionalFormatting>
  <conditionalFormatting sqref="K14:K18">
    <cfRule type="containsBlanks" dxfId="33" priority="42">
      <formula>LEN(TRIM(K14))=0</formula>
    </cfRule>
  </conditionalFormatting>
  <conditionalFormatting sqref="L14:L18">
    <cfRule type="containsBlanks" dxfId="32" priority="41">
      <formula>LEN(TRIM(L14))=0</formula>
    </cfRule>
  </conditionalFormatting>
  <conditionalFormatting sqref="M14:M18">
    <cfRule type="containsBlanks" dxfId="31" priority="40">
      <formula>LEN(TRIM(M14))=0</formula>
    </cfRule>
  </conditionalFormatting>
  <conditionalFormatting sqref="N14:N18">
    <cfRule type="containsBlanks" dxfId="30" priority="39">
      <formula>LEN(TRIM(N14))=0</formula>
    </cfRule>
  </conditionalFormatting>
  <conditionalFormatting sqref="O14:O18">
    <cfRule type="containsBlanks" dxfId="29" priority="38">
      <formula>LEN(TRIM(O14))=0</formula>
    </cfRule>
  </conditionalFormatting>
  <conditionalFormatting sqref="M13">
    <cfRule type="containsBlanks" dxfId="28" priority="52">
      <formula>LEN(TRIM(M13))=0</formula>
    </cfRule>
  </conditionalFormatting>
  <conditionalFormatting sqref="N13">
    <cfRule type="containsBlanks" dxfId="27" priority="51">
      <formula>LEN(TRIM(N13))=0</formula>
    </cfRule>
  </conditionalFormatting>
  <conditionalFormatting sqref="O13">
    <cfRule type="containsBlanks" dxfId="26" priority="50">
      <formula>LEN(TRIM(O13))=0</formula>
    </cfRule>
  </conditionalFormatting>
  <conditionalFormatting sqref="Q19:R19">
    <cfRule type="containsBlanks" dxfId="25" priority="34">
      <formula>LEN(TRIM(Q19))=0</formula>
    </cfRule>
  </conditionalFormatting>
  <conditionalFormatting sqref="P19">
    <cfRule type="containsBlanks" dxfId="24" priority="32">
      <formula>LEN(TRIM(P19))=0</formula>
    </cfRule>
  </conditionalFormatting>
  <conditionalFormatting sqref="J19">
    <cfRule type="containsBlanks" dxfId="23" priority="31">
      <formula>LEN(TRIM(J19))=0</formula>
    </cfRule>
  </conditionalFormatting>
  <conditionalFormatting sqref="K19">
    <cfRule type="containsBlanks" dxfId="22" priority="30">
      <formula>LEN(TRIM(K19))=0</formula>
    </cfRule>
  </conditionalFormatting>
  <conditionalFormatting sqref="M19">
    <cfRule type="containsBlanks" dxfId="21" priority="28">
      <formula>LEN(TRIM(M19))=0</formula>
    </cfRule>
  </conditionalFormatting>
  <conditionalFormatting sqref="L19">
    <cfRule type="containsBlanks" dxfId="20" priority="29">
      <formula>LEN(TRIM(L19))=0</formula>
    </cfRule>
  </conditionalFormatting>
  <conditionalFormatting sqref="N19">
    <cfRule type="containsBlanks" dxfId="19" priority="27">
      <formula>LEN(TRIM(N19))=0</formula>
    </cfRule>
  </conditionalFormatting>
  <conditionalFormatting sqref="O19">
    <cfRule type="containsBlanks" dxfId="18" priority="26">
      <formula>LEN(TRIM(O19))=0</formula>
    </cfRule>
  </conditionalFormatting>
  <conditionalFormatting sqref="C30:C31">
    <cfRule type="containsBlanks" dxfId="17" priority="21">
      <formula>LEN(TRIM(C30))=0</formula>
    </cfRule>
  </conditionalFormatting>
  <conditionalFormatting sqref="D25:F27">
    <cfRule type="containsBlanks" dxfId="16" priority="20">
      <formula>LEN(TRIM(D25))=0</formula>
    </cfRule>
  </conditionalFormatting>
  <conditionalFormatting sqref="L30:M31">
    <cfRule type="containsBlanks" dxfId="15" priority="23">
      <formula>LEN(TRIM(L30))=0</formula>
    </cfRule>
  </conditionalFormatting>
  <conditionalFormatting sqref="D21:F23">
    <cfRule type="containsBlanks" dxfId="14" priority="22">
      <formula>LEN(TRIM(D21))=0</formula>
    </cfRule>
  </conditionalFormatting>
  <conditionalFormatting sqref="Q13:R13">
    <cfRule type="containsBlanks" dxfId="13" priority="58">
      <formula>LEN(TRIM(Q13))=0</formula>
    </cfRule>
  </conditionalFormatting>
  <conditionalFormatting sqref="P13">
    <cfRule type="containsBlanks" dxfId="12" priority="56">
      <formula>LEN(TRIM(P13))=0</formula>
    </cfRule>
  </conditionalFormatting>
  <conditionalFormatting sqref="J13">
    <cfRule type="containsBlanks" dxfId="11" priority="55">
      <formula>LEN(TRIM(J13))=0</formula>
    </cfRule>
  </conditionalFormatting>
  <conditionalFormatting sqref="K13">
    <cfRule type="containsBlanks" dxfId="10" priority="54">
      <formula>LEN(TRIM(K13))=0</formula>
    </cfRule>
  </conditionalFormatting>
  <conditionalFormatting sqref="L13">
    <cfRule type="containsBlanks" dxfId="9" priority="53">
      <formula>LEN(TRIM(L13))=0</formula>
    </cfRule>
  </conditionalFormatting>
  <conditionalFormatting sqref="X10:X12">
    <cfRule type="containsBlanks" dxfId="8" priority="18">
      <formula>LEN(TRIM(X10))=0</formula>
    </cfRule>
  </conditionalFormatting>
  <conditionalFormatting sqref="X13:X18">
    <cfRule type="containsBlanks" dxfId="7" priority="2">
      <formula>LEN(TRIM(X13))=0</formula>
    </cfRule>
  </conditionalFormatting>
  <conditionalFormatting sqref="X19">
    <cfRule type="containsBlanks" dxfId="6" priority="1">
      <formula>LEN(TRIM(X19))=0</formula>
    </cfRule>
  </conditionalFormatting>
  <pageMargins left="0.70866141732283472" right="0.70866141732283472" top="0.98425196850393704" bottom="0.74803149606299213" header="0.31496062992125984" footer="0.31496062992125984"/>
  <pageSetup paperSize="9" scale="48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78"/>
  <sheetViews>
    <sheetView showGridLines="0" zoomScaleNormal="100" workbookViewId="0"/>
  </sheetViews>
  <sheetFormatPr defaultColWidth="9.140625" defaultRowHeight="12.75" x14ac:dyDescent="0.2"/>
  <cols>
    <col min="1" max="1" width="1.85546875" style="63" customWidth="1"/>
    <col min="2" max="2" width="6.5703125" style="63" customWidth="1"/>
    <col min="3" max="4" width="35.7109375" style="63" customWidth="1"/>
    <col min="5" max="8" width="12.7109375" style="62" customWidth="1"/>
    <col min="9" max="9" width="15.7109375" style="62" customWidth="1"/>
    <col min="10" max="10" width="7.85546875" style="63" customWidth="1"/>
    <col min="11" max="11" width="15.7109375" style="63" customWidth="1"/>
    <col min="12" max="12" width="10.7109375" style="63" customWidth="1"/>
    <col min="13" max="13" width="15.7109375" style="63" customWidth="1"/>
    <col min="14" max="16384" width="9.140625" style="63"/>
  </cols>
  <sheetData>
    <row r="1" spans="1:23" s="2" customFormat="1" ht="20.100000000000001" customHeight="1" x14ac:dyDescent="0.25">
      <c r="B1" s="159" t="s">
        <v>64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5"/>
      <c r="V1" s="8"/>
      <c r="W1" s="11"/>
    </row>
    <row r="2" spans="1:23" s="2" customFormat="1" ht="15" x14ac:dyDescent="0.25">
      <c r="A2"/>
      <c r="B2" s="6"/>
      <c r="C2" s="6"/>
      <c r="E2" s="3"/>
      <c r="F2" s="3"/>
      <c r="G2" s="5"/>
      <c r="H2" s="3"/>
      <c r="I2" s="3"/>
      <c r="J2" s="3"/>
      <c r="K2" s="3"/>
      <c r="L2" s="3"/>
      <c r="M2" s="3"/>
      <c r="N2" s="8"/>
      <c r="O2" s="9"/>
      <c r="P2" s="9"/>
      <c r="Q2" s="10"/>
      <c r="R2" s="11"/>
      <c r="S2" s="5"/>
      <c r="T2" s="5"/>
      <c r="U2" s="5"/>
      <c r="V2" s="8"/>
      <c r="W2" s="11"/>
    </row>
    <row r="3" spans="1:23" customFormat="1" ht="15" x14ac:dyDescent="0.25">
      <c r="B3" s="29" t="s">
        <v>65</v>
      </c>
      <c r="C3" s="30"/>
      <c r="D3" s="30"/>
    </row>
    <row r="4" spans="1:23" customFormat="1" ht="15" x14ac:dyDescent="0.25">
      <c r="B4" s="31" t="str">
        <f>'Príloha č. 1'!B4</f>
        <v>Profesionálne dezinfekčné prípravky</v>
      </c>
      <c r="C4" s="30"/>
      <c r="D4" s="30"/>
    </row>
    <row r="5" spans="1:23" customFormat="1" ht="15" x14ac:dyDescent="0.25">
      <c r="B5" s="31"/>
      <c r="C5" s="30"/>
      <c r="D5" s="30"/>
    </row>
    <row r="6" spans="1:23" customFormat="1" ht="24.95" customHeight="1" x14ac:dyDescent="0.25">
      <c r="B6" s="160" t="s">
        <v>77</v>
      </c>
      <c r="C6" s="161"/>
      <c r="D6" s="161"/>
      <c r="E6" s="161"/>
      <c r="F6" s="162"/>
    </row>
    <row r="7" spans="1:23" customFormat="1" ht="15.75" customHeight="1" thickBot="1" x14ac:dyDescent="0.3"/>
    <row r="8" spans="1:23" s="64" customFormat="1" ht="30" customHeight="1" thickBot="1" x14ac:dyDescent="0.3">
      <c r="B8" s="192" t="s">
        <v>78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</row>
    <row r="9" spans="1:23" s="65" customFormat="1" ht="30" customHeight="1" x14ac:dyDescent="0.25">
      <c r="B9" s="195" t="s">
        <v>9</v>
      </c>
      <c r="C9" s="197" t="s">
        <v>52</v>
      </c>
      <c r="D9" s="199" t="s">
        <v>53</v>
      </c>
      <c r="E9" s="201" t="s">
        <v>14</v>
      </c>
      <c r="F9" s="201" t="s">
        <v>54</v>
      </c>
      <c r="G9" s="203" t="s">
        <v>55</v>
      </c>
      <c r="H9" s="205" t="s">
        <v>56</v>
      </c>
      <c r="I9" s="207" t="s">
        <v>57</v>
      </c>
      <c r="J9" s="209" t="s">
        <v>58</v>
      </c>
      <c r="K9" s="211" t="s">
        <v>59</v>
      </c>
      <c r="L9" s="212"/>
      <c r="M9" s="213"/>
    </row>
    <row r="10" spans="1:23" s="65" customFormat="1" ht="30" customHeight="1" x14ac:dyDescent="0.25">
      <c r="B10" s="196"/>
      <c r="C10" s="198"/>
      <c r="D10" s="200"/>
      <c r="E10" s="202"/>
      <c r="F10" s="202"/>
      <c r="G10" s="204"/>
      <c r="H10" s="206"/>
      <c r="I10" s="208"/>
      <c r="J10" s="210"/>
      <c r="K10" s="66" t="s">
        <v>60</v>
      </c>
      <c r="L10" s="67" t="s">
        <v>61</v>
      </c>
      <c r="M10" s="68" t="s">
        <v>62</v>
      </c>
    </row>
    <row r="11" spans="1:23" s="92" customFormat="1" ht="9.9499999999999993" customHeight="1" x14ac:dyDescent="0.25">
      <c r="B11" s="94" t="s">
        <v>2</v>
      </c>
      <c r="C11" s="93" t="s">
        <v>24</v>
      </c>
      <c r="D11" s="93" t="s">
        <v>25</v>
      </c>
      <c r="E11" s="93" t="s">
        <v>26</v>
      </c>
      <c r="F11" s="93" t="s">
        <v>31</v>
      </c>
      <c r="G11" s="93" t="s">
        <v>41</v>
      </c>
      <c r="H11" s="93" t="s">
        <v>42</v>
      </c>
      <c r="I11" s="93" t="s">
        <v>44</v>
      </c>
      <c r="J11" s="93" t="s">
        <v>45</v>
      </c>
      <c r="K11" s="93" t="s">
        <v>46</v>
      </c>
      <c r="L11" s="93" t="s">
        <v>47</v>
      </c>
      <c r="M11" s="95" t="s">
        <v>51</v>
      </c>
    </row>
    <row r="12" spans="1:23" s="80" customFormat="1" ht="30" customHeight="1" x14ac:dyDescent="0.25">
      <c r="B12" s="69"/>
      <c r="C12" s="70"/>
      <c r="D12" s="71"/>
      <c r="E12" s="72"/>
      <c r="F12" s="72"/>
      <c r="G12" s="73"/>
      <c r="H12" s="74"/>
      <c r="I12" s="75"/>
      <c r="J12" s="76"/>
      <c r="K12" s="77"/>
      <c r="L12" s="78"/>
      <c r="M12" s="79"/>
    </row>
    <row r="13" spans="1:23" s="80" customFormat="1" ht="30" customHeight="1" thickBot="1" x14ac:dyDescent="0.3">
      <c r="B13" s="81"/>
      <c r="C13" s="82"/>
      <c r="D13" s="83"/>
      <c r="E13" s="84"/>
      <c r="F13" s="84"/>
      <c r="G13" s="85"/>
      <c r="H13" s="86"/>
      <c r="I13" s="87"/>
      <c r="J13" s="88"/>
      <c r="K13" s="89"/>
      <c r="L13" s="90"/>
      <c r="M13" s="91"/>
    </row>
    <row r="14" spans="1:23" s="80" customFormat="1" ht="6.95" customHeight="1" thickBot="1" x14ac:dyDescent="0.3">
      <c r="B14" s="97"/>
      <c r="C14" s="98"/>
      <c r="D14" s="98"/>
      <c r="E14" s="97"/>
      <c r="F14" s="97"/>
      <c r="G14" s="97"/>
      <c r="H14" s="97"/>
      <c r="I14" s="97"/>
      <c r="J14" s="97"/>
      <c r="K14" s="99"/>
      <c r="L14" s="100"/>
      <c r="M14" s="99"/>
    </row>
    <row r="15" spans="1:23" s="64" customFormat="1" ht="30" customHeight="1" thickBot="1" x14ac:dyDescent="0.3">
      <c r="B15" s="192" t="s">
        <v>129</v>
      </c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4"/>
    </row>
    <row r="16" spans="1:23" s="65" customFormat="1" ht="30" customHeight="1" x14ac:dyDescent="0.25">
      <c r="B16" s="195" t="s">
        <v>9</v>
      </c>
      <c r="C16" s="197" t="s">
        <v>52</v>
      </c>
      <c r="D16" s="199" t="s">
        <v>53</v>
      </c>
      <c r="E16" s="201" t="s">
        <v>14</v>
      </c>
      <c r="F16" s="201" t="s">
        <v>54</v>
      </c>
      <c r="G16" s="203" t="s">
        <v>55</v>
      </c>
      <c r="H16" s="205" t="s">
        <v>56</v>
      </c>
      <c r="I16" s="207" t="s">
        <v>57</v>
      </c>
      <c r="J16" s="209" t="s">
        <v>58</v>
      </c>
      <c r="K16" s="211" t="s">
        <v>59</v>
      </c>
      <c r="L16" s="212"/>
      <c r="M16" s="213"/>
    </row>
    <row r="17" spans="2:13" s="65" customFormat="1" ht="30" customHeight="1" x14ac:dyDescent="0.25">
      <c r="B17" s="196"/>
      <c r="C17" s="198"/>
      <c r="D17" s="200"/>
      <c r="E17" s="202"/>
      <c r="F17" s="202"/>
      <c r="G17" s="204"/>
      <c r="H17" s="206"/>
      <c r="I17" s="208"/>
      <c r="J17" s="210"/>
      <c r="K17" s="66" t="s">
        <v>60</v>
      </c>
      <c r="L17" s="67" t="s">
        <v>61</v>
      </c>
      <c r="M17" s="68" t="s">
        <v>62</v>
      </c>
    </row>
    <row r="18" spans="2:13" s="92" customFormat="1" ht="9.9499999999999993" customHeight="1" x14ac:dyDescent="0.25">
      <c r="B18" s="94" t="s">
        <v>2</v>
      </c>
      <c r="C18" s="93" t="s">
        <v>24</v>
      </c>
      <c r="D18" s="93" t="s">
        <v>25</v>
      </c>
      <c r="E18" s="93" t="s">
        <v>26</v>
      </c>
      <c r="F18" s="93" t="s">
        <v>31</v>
      </c>
      <c r="G18" s="93" t="s">
        <v>41</v>
      </c>
      <c r="H18" s="93" t="s">
        <v>42</v>
      </c>
      <c r="I18" s="93" t="s">
        <v>44</v>
      </c>
      <c r="J18" s="93" t="s">
        <v>45</v>
      </c>
      <c r="K18" s="93" t="s">
        <v>46</v>
      </c>
      <c r="L18" s="93" t="s">
        <v>47</v>
      </c>
      <c r="M18" s="95" t="s">
        <v>51</v>
      </c>
    </row>
    <row r="19" spans="2:13" s="80" customFormat="1" ht="30" customHeight="1" x14ac:dyDescent="0.25">
      <c r="B19" s="69"/>
      <c r="C19" s="70"/>
      <c r="D19" s="71"/>
      <c r="E19" s="72"/>
      <c r="F19" s="72"/>
      <c r="G19" s="73"/>
      <c r="H19" s="74"/>
      <c r="I19" s="75"/>
      <c r="J19" s="76"/>
      <c r="K19" s="77"/>
      <c r="L19" s="78"/>
      <c r="M19" s="79"/>
    </row>
    <row r="20" spans="2:13" s="80" customFormat="1" ht="30" customHeight="1" thickBot="1" x14ac:dyDescent="0.3">
      <c r="B20" s="81"/>
      <c r="C20" s="82"/>
      <c r="D20" s="83"/>
      <c r="E20" s="84"/>
      <c r="F20" s="84"/>
      <c r="G20" s="85"/>
      <c r="H20" s="86"/>
      <c r="I20" s="87"/>
      <c r="J20" s="88"/>
      <c r="K20" s="89"/>
      <c r="L20" s="90"/>
      <c r="M20" s="91"/>
    </row>
    <row r="21" spans="2:13" s="80" customFormat="1" ht="6.95" customHeight="1" thickBot="1" x14ac:dyDescent="0.3">
      <c r="B21" s="97"/>
      <c r="C21" s="98"/>
      <c r="D21" s="98"/>
      <c r="E21" s="97"/>
      <c r="F21" s="97"/>
      <c r="G21" s="97"/>
      <c r="H21" s="97"/>
      <c r="I21" s="97"/>
      <c r="J21" s="97"/>
      <c r="K21" s="99"/>
      <c r="L21" s="100"/>
      <c r="M21" s="99"/>
    </row>
    <row r="22" spans="2:13" s="64" customFormat="1" ht="30" customHeight="1" thickBot="1" x14ac:dyDescent="0.3">
      <c r="B22" s="192" t="s">
        <v>130</v>
      </c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4"/>
    </row>
    <row r="23" spans="2:13" s="65" customFormat="1" ht="30" customHeight="1" x14ac:dyDescent="0.25">
      <c r="B23" s="195" t="s">
        <v>9</v>
      </c>
      <c r="C23" s="197" t="s">
        <v>52</v>
      </c>
      <c r="D23" s="199" t="s">
        <v>53</v>
      </c>
      <c r="E23" s="201" t="s">
        <v>14</v>
      </c>
      <c r="F23" s="201" t="s">
        <v>54</v>
      </c>
      <c r="G23" s="203" t="s">
        <v>55</v>
      </c>
      <c r="H23" s="205" t="s">
        <v>56</v>
      </c>
      <c r="I23" s="207" t="s">
        <v>57</v>
      </c>
      <c r="J23" s="209" t="s">
        <v>58</v>
      </c>
      <c r="K23" s="211" t="s">
        <v>59</v>
      </c>
      <c r="L23" s="212"/>
      <c r="M23" s="213"/>
    </row>
    <row r="24" spans="2:13" s="65" customFormat="1" ht="30" customHeight="1" x14ac:dyDescent="0.25">
      <c r="B24" s="196"/>
      <c r="C24" s="198"/>
      <c r="D24" s="200"/>
      <c r="E24" s="202"/>
      <c r="F24" s="202"/>
      <c r="G24" s="204"/>
      <c r="H24" s="206"/>
      <c r="I24" s="208"/>
      <c r="J24" s="210"/>
      <c r="K24" s="66" t="s">
        <v>60</v>
      </c>
      <c r="L24" s="67" t="s">
        <v>61</v>
      </c>
      <c r="M24" s="68" t="s">
        <v>62</v>
      </c>
    </row>
    <row r="25" spans="2:13" s="92" customFormat="1" ht="9.9499999999999993" customHeight="1" x14ac:dyDescent="0.25">
      <c r="B25" s="94" t="s">
        <v>2</v>
      </c>
      <c r="C25" s="93" t="s">
        <v>24</v>
      </c>
      <c r="D25" s="93" t="s">
        <v>25</v>
      </c>
      <c r="E25" s="93" t="s">
        <v>26</v>
      </c>
      <c r="F25" s="93" t="s">
        <v>31</v>
      </c>
      <c r="G25" s="93" t="s">
        <v>41</v>
      </c>
      <c r="H25" s="93" t="s">
        <v>42</v>
      </c>
      <c r="I25" s="93" t="s">
        <v>44</v>
      </c>
      <c r="J25" s="93" t="s">
        <v>45</v>
      </c>
      <c r="K25" s="93" t="s">
        <v>46</v>
      </c>
      <c r="L25" s="93" t="s">
        <v>47</v>
      </c>
      <c r="M25" s="95" t="s">
        <v>51</v>
      </c>
    </row>
    <row r="26" spans="2:13" s="80" customFormat="1" ht="30" customHeight="1" x14ac:dyDescent="0.25">
      <c r="B26" s="69"/>
      <c r="C26" s="70"/>
      <c r="D26" s="71"/>
      <c r="E26" s="72"/>
      <c r="F26" s="72"/>
      <c r="G26" s="73"/>
      <c r="H26" s="74"/>
      <c r="I26" s="75"/>
      <c r="J26" s="76"/>
      <c r="K26" s="77"/>
      <c r="L26" s="78"/>
      <c r="M26" s="79"/>
    </row>
    <row r="27" spans="2:13" s="80" customFormat="1" ht="30" customHeight="1" thickBot="1" x14ac:dyDescent="0.3">
      <c r="B27" s="81"/>
      <c r="C27" s="82"/>
      <c r="D27" s="83"/>
      <c r="E27" s="84"/>
      <c r="F27" s="84"/>
      <c r="G27" s="85"/>
      <c r="H27" s="86"/>
      <c r="I27" s="87"/>
      <c r="J27" s="88"/>
      <c r="K27" s="89"/>
      <c r="L27" s="90"/>
      <c r="M27" s="91"/>
    </row>
    <row r="28" spans="2:13" s="80" customFormat="1" ht="6.95" customHeight="1" thickBot="1" x14ac:dyDescent="0.3">
      <c r="B28" s="97"/>
      <c r="C28" s="98"/>
      <c r="D28" s="98"/>
      <c r="E28" s="97"/>
      <c r="F28" s="97"/>
      <c r="G28" s="97"/>
      <c r="H28" s="97"/>
      <c r="I28" s="97"/>
      <c r="J28" s="97"/>
      <c r="K28" s="99"/>
      <c r="L28" s="100"/>
      <c r="M28" s="99"/>
    </row>
    <row r="29" spans="2:13" s="64" customFormat="1" ht="30" customHeight="1" thickBot="1" x14ac:dyDescent="0.3">
      <c r="B29" s="192" t="s">
        <v>93</v>
      </c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4"/>
    </row>
    <row r="30" spans="2:13" s="65" customFormat="1" ht="30" customHeight="1" x14ac:dyDescent="0.25">
      <c r="B30" s="195" t="s">
        <v>9</v>
      </c>
      <c r="C30" s="197" t="s">
        <v>52</v>
      </c>
      <c r="D30" s="199" t="s">
        <v>53</v>
      </c>
      <c r="E30" s="201" t="s">
        <v>14</v>
      </c>
      <c r="F30" s="201" t="s">
        <v>54</v>
      </c>
      <c r="G30" s="203" t="s">
        <v>55</v>
      </c>
      <c r="H30" s="205" t="s">
        <v>56</v>
      </c>
      <c r="I30" s="207" t="s">
        <v>57</v>
      </c>
      <c r="J30" s="209" t="s">
        <v>58</v>
      </c>
      <c r="K30" s="211" t="s">
        <v>59</v>
      </c>
      <c r="L30" s="212"/>
      <c r="M30" s="213"/>
    </row>
    <row r="31" spans="2:13" s="65" customFormat="1" ht="30" customHeight="1" x14ac:dyDescent="0.25">
      <c r="B31" s="196"/>
      <c r="C31" s="198"/>
      <c r="D31" s="200"/>
      <c r="E31" s="202"/>
      <c r="F31" s="202"/>
      <c r="G31" s="204"/>
      <c r="H31" s="206"/>
      <c r="I31" s="208"/>
      <c r="J31" s="210"/>
      <c r="K31" s="66" t="s">
        <v>60</v>
      </c>
      <c r="L31" s="67" t="s">
        <v>61</v>
      </c>
      <c r="M31" s="68" t="s">
        <v>62</v>
      </c>
    </row>
    <row r="32" spans="2:13" s="92" customFormat="1" ht="9.9499999999999993" customHeight="1" x14ac:dyDescent="0.25">
      <c r="B32" s="94" t="s">
        <v>2</v>
      </c>
      <c r="C32" s="93" t="s">
        <v>24</v>
      </c>
      <c r="D32" s="93" t="s">
        <v>25</v>
      </c>
      <c r="E32" s="93" t="s">
        <v>26</v>
      </c>
      <c r="F32" s="93" t="s">
        <v>31</v>
      </c>
      <c r="G32" s="93" t="s">
        <v>41</v>
      </c>
      <c r="H32" s="93" t="s">
        <v>42</v>
      </c>
      <c r="I32" s="93" t="s">
        <v>44</v>
      </c>
      <c r="J32" s="93" t="s">
        <v>45</v>
      </c>
      <c r="K32" s="93" t="s">
        <v>46</v>
      </c>
      <c r="L32" s="93" t="s">
        <v>47</v>
      </c>
      <c r="M32" s="95" t="s">
        <v>51</v>
      </c>
    </row>
    <row r="33" spans="2:13" s="80" customFormat="1" ht="30" customHeight="1" x14ac:dyDescent="0.25">
      <c r="B33" s="69"/>
      <c r="C33" s="70"/>
      <c r="D33" s="71"/>
      <c r="E33" s="72"/>
      <c r="F33" s="72"/>
      <c r="G33" s="73"/>
      <c r="H33" s="74"/>
      <c r="I33" s="75"/>
      <c r="J33" s="76"/>
      <c r="K33" s="77"/>
      <c r="L33" s="78"/>
      <c r="M33" s="79"/>
    </row>
    <row r="34" spans="2:13" s="80" customFormat="1" ht="30" customHeight="1" thickBot="1" x14ac:dyDescent="0.3">
      <c r="B34" s="81"/>
      <c r="C34" s="82"/>
      <c r="D34" s="83"/>
      <c r="E34" s="84"/>
      <c r="F34" s="84"/>
      <c r="G34" s="85"/>
      <c r="H34" s="86"/>
      <c r="I34" s="87"/>
      <c r="J34" s="88"/>
      <c r="K34" s="89"/>
      <c r="L34" s="90"/>
      <c r="M34" s="91"/>
    </row>
    <row r="35" spans="2:13" s="80" customFormat="1" ht="6.95" customHeight="1" thickBot="1" x14ac:dyDescent="0.3">
      <c r="B35" s="97"/>
      <c r="C35" s="98"/>
      <c r="D35" s="98"/>
      <c r="E35" s="97"/>
      <c r="F35" s="97"/>
      <c r="G35" s="97"/>
      <c r="H35" s="97"/>
      <c r="I35" s="97"/>
      <c r="J35" s="97"/>
      <c r="K35" s="99"/>
      <c r="L35" s="100"/>
      <c r="M35" s="99"/>
    </row>
    <row r="36" spans="2:13" s="64" customFormat="1" ht="30" customHeight="1" thickBot="1" x14ac:dyDescent="0.3">
      <c r="B36" s="192" t="s">
        <v>101</v>
      </c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4"/>
    </row>
    <row r="37" spans="2:13" s="65" customFormat="1" ht="30" customHeight="1" x14ac:dyDescent="0.25">
      <c r="B37" s="195" t="s">
        <v>9</v>
      </c>
      <c r="C37" s="197" t="s">
        <v>52</v>
      </c>
      <c r="D37" s="199" t="s">
        <v>53</v>
      </c>
      <c r="E37" s="201" t="s">
        <v>14</v>
      </c>
      <c r="F37" s="201" t="s">
        <v>54</v>
      </c>
      <c r="G37" s="203" t="s">
        <v>55</v>
      </c>
      <c r="H37" s="205" t="s">
        <v>56</v>
      </c>
      <c r="I37" s="207" t="s">
        <v>57</v>
      </c>
      <c r="J37" s="209" t="s">
        <v>58</v>
      </c>
      <c r="K37" s="211" t="s">
        <v>59</v>
      </c>
      <c r="L37" s="212"/>
      <c r="M37" s="213"/>
    </row>
    <row r="38" spans="2:13" s="65" customFormat="1" ht="30" customHeight="1" x14ac:dyDescent="0.25">
      <c r="B38" s="196"/>
      <c r="C38" s="198"/>
      <c r="D38" s="200"/>
      <c r="E38" s="202"/>
      <c r="F38" s="202"/>
      <c r="G38" s="204"/>
      <c r="H38" s="206"/>
      <c r="I38" s="208"/>
      <c r="J38" s="210"/>
      <c r="K38" s="66" t="s">
        <v>60</v>
      </c>
      <c r="L38" s="67" t="s">
        <v>61</v>
      </c>
      <c r="M38" s="68" t="s">
        <v>62</v>
      </c>
    </row>
    <row r="39" spans="2:13" s="92" customFormat="1" ht="9.9499999999999993" customHeight="1" x14ac:dyDescent="0.25">
      <c r="B39" s="94" t="s">
        <v>2</v>
      </c>
      <c r="C39" s="93" t="s">
        <v>24</v>
      </c>
      <c r="D39" s="93" t="s">
        <v>25</v>
      </c>
      <c r="E39" s="93" t="s">
        <v>26</v>
      </c>
      <c r="F39" s="93" t="s">
        <v>31</v>
      </c>
      <c r="G39" s="93" t="s">
        <v>41</v>
      </c>
      <c r="H39" s="93" t="s">
        <v>42</v>
      </c>
      <c r="I39" s="93" t="s">
        <v>44</v>
      </c>
      <c r="J39" s="93" t="s">
        <v>45</v>
      </c>
      <c r="K39" s="93" t="s">
        <v>46</v>
      </c>
      <c r="L39" s="93" t="s">
        <v>47</v>
      </c>
      <c r="M39" s="95" t="s">
        <v>51</v>
      </c>
    </row>
    <row r="40" spans="2:13" s="80" customFormat="1" ht="30" customHeight="1" x14ac:dyDescent="0.25">
      <c r="B40" s="69"/>
      <c r="C40" s="70"/>
      <c r="D40" s="71"/>
      <c r="E40" s="72"/>
      <c r="F40" s="72"/>
      <c r="G40" s="73"/>
      <c r="H40" s="74"/>
      <c r="I40" s="75"/>
      <c r="J40" s="76"/>
      <c r="K40" s="77"/>
      <c r="L40" s="78"/>
      <c r="M40" s="79"/>
    </row>
    <row r="41" spans="2:13" s="80" customFormat="1" ht="30" customHeight="1" thickBot="1" x14ac:dyDescent="0.3">
      <c r="B41" s="81"/>
      <c r="C41" s="82"/>
      <c r="D41" s="83"/>
      <c r="E41" s="84"/>
      <c r="F41" s="84"/>
      <c r="G41" s="85"/>
      <c r="H41" s="86"/>
      <c r="I41" s="87"/>
      <c r="J41" s="88"/>
      <c r="K41" s="89"/>
      <c r="L41" s="90"/>
      <c r="M41" s="91"/>
    </row>
    <row r="42" spans="2:13" s="80" customFormat="1" ht="6.95" customHeight="1" thickBot="1" x14ac:dyDescent="0.3">
      <c r="B42" s="97"/>
      <c r="C42" s="98"/>
      <c r="D42" s="98"/>
      <c r="E42" s="97"/>
      <c r="F42" s="97"/>
      <c r="G42" s="97"/>
      <c r="H42" s="97"/>
      <c r="I42" s="97"/>
      <c r="J42" s="97"/>
      <c r="K42" s="99"/>
      <c r="L42" s="100"/>
      <c r="M42" s="99"/>
    </row>
    <row r="43" spans="2:13" s="64" customFormat="1" ht="30" customHeight="1" thickBot="1" x14ac:dyDescent="0.3">
      <c r="B43" s="192" t="s">
        <v>114</v>
      </c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4"/>
    </row>
    <row r="44" spans="2:13" s="65" customFormat="1" ht="30" customHeight="1" x14ac:dyDescent="0.25">
      <c r="B44" s="195" t="s">
        <v>9</v>
      </c>
      <c r="C44" s="197" t="s">
        <v>52</v>
      </c>
      <c r="D44" s="199" t="s">
        <v>53</v>
      </c>
      <c r="E44" s="201" t="s">
        <v>14</v>
      </c>
      <c r="F44" s="201" t="s">
        <v>54</v>
      </c>
      <c r="G44" s="203" t="s">
        <v>55</v>
      </c>
      <c r="H44" s="205" t="s">
        <v>56</v>
      </c>
      <c r="I44" s="207" t="s">
        <v>57</v>
      </c>
      <c r="J44" s="209" t="s">
        <v>58</v>
      </c>
      <c r="K44" s="211" t="s">
        <v>59</v>
      </c>
      <c r="L44" s="212"/>
      <c r="M44" s="213"/>
    </row>
    <row r="45" spans="2:13" s="65" customFormat="1" ht="30" customHeight="1" x14ac:dyDescent="0.25">
      <c r="B45" s="196"/>
      <c r="C45" s="198"/>
      <c r="D45" s="200"/>
      <c r="E45" s="202"/>
      <c r="F45" s="202"/>
      <c r="G45" s="204"/>
      <c r="H45" s="206"/>
      <c r="I45" s="208"/>
      <c r="J45" s="210"/>
      <c r="K45" s="66" t="s">
        <v>60</v>
      </c>
      <c r="L45" s="67" t="s">
        <v>61</v>
      </c>
      <c r="M45" s="68" t="s">
        <v>62</v>
      </c>
    </row>
    <row r="46" spans="2:13" s="92" customFormat="1" ht="9.9499999999999993" customHeight="1" x14ac:dyDescent="0.25">
      <c r="B46" s="94" t="s">
        <v>2</v>
      </c>
      <c r="C46" s="93" t="s">
        <v>24</v>
      </c>
      <c r="D46" s="93" t="s">
        <v>25</v>
      </c>
      <c r="E46" s="93" t="s">
        <v>26</v>
      </c>
      <c r="F46" s="93" t="s">
        <v>31</v>
      </c>
      <c r="G46" s="93" t="s">
        <v>41</v>
      </c>
      <c r="H46" s="93" t="s">
        <v>42</v>
      </c>
      <c r="I46" s="93" t="s">
        <v>44</v>
      </c>
      <c r="J46" s="93" t="s">
        <v>45</v>
      </c>
      <c r="K46" s="93" t="s">
        <v>46</v>
      </c>
      <c r="L46" s="93" t="s">
        <v>47</v>
      </c>
      <c r="M46" s="95" t="s">
        <v>51</v>
      </c>
    </row>
    <row r="47" spans="2:13" s="80" customFormat="1" ht="30" customHeight="1" x14ac:dyDescent="0.25">
      <c r="B47" s="69"/>
      <c r="C47" s="70"/>
      <c r="D47" s="71"/>
      <c r="E47" s="72"/>
      <c r="F47" s="72"/>
      <c r="G47" s="73"/>
      <c r="H47" s="74"/>
      <c r="I47" s="75"/>
      <c r="J47" s="76"/>
      <c r="K47" s="77"/>
      <c r="L47" s="78"/>
      <c r="M47" s="79"/>
    </row>
    <row r="48" spans="2:13" s="80" customFormat="1" ht="30" customHeight="1" thickBot="1" x14ac:dyDescent="0.3">
      <c r="B48" s="81"/>
      <c r="C48" s="82"/>
      <c r="D48" s="83"/>
      <c r="E48" s="84"/>
      <c r="F48" s="84"/>
      <c r="G48" s="85"/>
      <c r="H48" s="86"/>
      <c r="I48" s="87"/>
      <c r="J48" s="88"/>
      <c r="K48" s="89"/>
      <c r="L48" s="90"/>
      <c r="M48" s="91"/>
    </row>
    <row r="49" spans="2:13" s="80" customFormat="1" ht="6.95" customHeight="1" thickBot="1" x14ac:dyDescent="0.3">
      <c r="B49" s="97"/>
      <c r="C49" s="98"/>
      <c r="D49" s="98"/>
      <c r="E49" s="97"/>
      <c r="F49" s="97"/>
      <c r="G49" s="97"/>
      <c r="H49" s="97"/>
      <c r="I49" s="97"/>
      <c r="J49" s="97"/>
      <c r="K49" s="99"/>
      <c r="L49" s="100"/>
      <c r="M49" s="99"/>
    </row>
    <row r="50" spans="2:13" s="64" customFormat="1" ht="30" customHeight="1" thickBot="1" x14ac:dyDescent="0.3">
      <c r="B50" s="192" t="s">
        <v>115</v>
      </c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4"/>
    </row>
    <row r="51" spans="2:13" s="65" customFormat="1" ht="30" customHeight="1" x14ac:dyDescent="0.25">
      <c r="B51" s="195" t="s">
        <v>9</v>
      </c>
      <c r="C51" s="197" t="s">
        <v>52</v>
      </c>
      <c r="D51" s="199" t="s">
        <v>53</v>
      </c>
      <c r="E51" s="201" t="s">
        <v>14</v>
      </c>
      <c r="F51" s="201" t="s">
        <v>54</v>
      </c>
      <c r="G51" s="203" t="s">
        <v>55</v>
      </c>
      <c r="H51" s="205" t="s">
        <v>56</v>
      </c>
      <c r="I51" s="207" t="s">
        <v>57</v>
      </c>
      <c r="J51" s="209" t="s">
        <v>58</v>
      </c>
      <c r="K51" s="211" t="s">
        <v>59</v>
      </c>
      <c r="L51" s="212"/>
      <c r="M51" s="213"/>
    </row>
    <row r="52" spans="2:13" s="65" customFormat="1" ht="30" customHeight="1" x14ac:dyDescent="0.25">
      <c r="B52" s="196"/>
      <c r="C52" s="198"/>
      <c r="D52" s="200"/>
      <c r="E52" s="202"/>
      <c r="F52" s="202"/>
      <c r="G52" s="204"/>
      <c r="H52" s="206"/>
      <c r="I52" s="208"/>
      <c r="J52" s="210"/>
      <c r="K52" s="66" t="s">
        <v>60</v>
      </c>
      <c r="L52" s="67" t="s">
        <v>61</v>
      </c>
      <c r="M52" s="68" t="s">
        <v>62</v>
      </c>
    </row>
    <row r="53" spans="2:13" s="92" customFormat="1" ht="9.9499999999999993" customHeight="1" x14ac:dyDescent="0.25">
      <c r="B53" s="94" t="s">
        <v>2</v>
      </c>
      <c r="C53" s="93" t="s">
        <v>24</v>
      </c>
      <c r="D53" s="93" t="s">
        <v>25</v>
      </c>
      <c r="E53" s="93" t="s">
        <v>26</v>
      </c>
      <c r="F53" s="93" t="s">
        <v>31</v>
      </c>
      <c r="G53" s="93" t="s">
        <v>41</v>
      </c>
      <c r="H53" s="93" t="s">
        <v>42</v>
      </c>
      <c r="I53" s="93" t="s">
        <v>44</v>
      </c>
      <c r="J53" s="93" t="s">
        <v>45</v>
      </c>
      <c r="K53" s="93" t="s">
        <v>46</v>
      </c>
      <c r="L53" s="93" t="s">
        <v>47</v>
      </c>
      <c r="M53" s="95" t="s">
        <v>51</v>
      </c>
    </row>
    <row r="54" spans="2:13" s="80" customFormat="1" ht="30" customHeight="1" x14ac:dyDescent="0.25">
      <c r="B54" s="69"/>
      <c r="C54" s="70"/>
      <c r="D54" s="71"/>
      <c r="E54" s="72"/>
      <c r="F54" s="72"/>
      <c r="G54" s="73"/>
      <c r="H54" s="74"/>
      <c r="I54" s="75"/>
      <c r="J54" s="76"/>
      <c r="K54" s="77"/>
      <c r="L54" s="78"/>
      <c r="M54" s="79"/>
    </row>
    <row r="55" spans="2:13" s="80" customFormat="1" ht="30" customHeight="1" thickBot="1" x14ac:dyDescent="0.3">
      <c r="B55" s="81"/>
      <c r="C55" s="82"/>
      <c r="D55" s="83"/>
      <c r="E55" s="84"/>
      <c r="F55" s="84"/>
      <c r="G55" s="85"/>
      <c r="H55" s="86"/>
      <c r="I55" s="87"/>
      <c r="J55" s="88"/>
      <c r="K55" s="89"/>
      <c r="L55" s="90"/>
      <c r="M55" s="91"/>
    </row>
    <row r="56" spans="2:13" s="80" customFormat="1" ht="6.95" customHeight="1" thickBot="1" x14ac:dyDescent="0.3">
      <c r="B56" s="97"/>
      <c r="C56" s="98"/>
      <c r="D56" s="98"/>
      <c r="E56" s="97"/>
      <c r="F56" s="97"/>
      <c r="G56" s="97"/>
      <c r="H56" s="97"/>
      <c r="I56" s="97"/>
      <c r="J56" s="97"/>
      <c r="K56" s="99"/>
      <c r="L56" s="100"/>
      <c r="M56" s="99"/>
    </row>
    <row r="57" spans="2:13" s="64" customFormat="1" ht="30" customHeight="1" thickBot="1" x14ac:dyDescent="0.3">
      <c r="B57" s="192" t="s">
        <v>116</v>
      </c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4"/>
    </row>
    <row r="58" spans="2:13" s="65" customFormat="1" ht="30" customHeight="1" x14ac:dyDescent="0.25">
      <c r="B58" s="195" t="s">
        <v>9</v>
      </c>
      <c r="C58" s="197" t="s">
        <v>52</v>
      </c>
      <c r="D58" s="199" t="s">
        <v>53</v>
      </c>
      <c r="E58" s="201" t="s">
        <v>14</v>
      </c>
      <c r="F58" s="201" t="s">
        <v>54</v>
      </c>
      <c r="G58" s="203" t="s">
        <v>55</v>
      </c>
      <c r="H58" s="205" t="s">
        <v>56</v>
      </c>
      <c r="I58" s="207" t="s">
        <v>57</v>
      </c>
      <c r="J58" s="209" t="s">
        <v>58</v>
      </c>
      <c r="K58" s="211" t="s">
        <v>59</v>
      </c>
      <c r="L58" s="212"/>
      <c r="M58" s="213"/>
    </row>
    <row r="59" spans="2:13" s="65" customFormat="1" ht="30" customHeight="1" x14ac:dyDescent="0.25">
      <c r="B59" s="196"/>
      <c r="C59" s="198"/>
      <c r="D59" s="200"/>
      <c r="E59" s="202"/>
      <c r="F59" s="202"/>
      <c r="G59" s="204"/>
      <c r="H59" s="206"/>
      <c r="I59" s="208"/>
      <c r="J59" s="210"/>
      <c r="K59" s="66" t="s">
        <v>60</v>
      </c>
      <c r="L59" s="67" t="s">
        <v>61</v>
      </c>
      <c r="M59" s="68" t="s">
        <v>62</v>
      </c>
    </row>
    <row r="60" spans="2:13" s="92" customFormat="1" ht="9.9499999999999993" customHeight="1" x14ac:dyDescent="0.25">
      <c r="B60" s="94" t="s">
        <v>2</v>
      </c>
      <c r="C60" s="93" t="s">
        <v>24</v>
      </c>
      <c r="D60" s="93" t="s">
        <v>25</v>
      </c>
      <c r="E60" s="93" t="s">
        <v>26</v>
      </c>
      <c r="F60" s="93" t="s">
        <v>31</v>
      </c>
      <c r="G60" s="93" t="s">
        <v>41</v>
      </c>
      <c r="H60" s="93" t="s">
        <v>42</v>
      </c>
      <c r="I60" s="93" t="s">
        <v>44</v>
      </c>
      <c r="J60" s="93" t="s">
        <v>45</v>
      </c>
      <c r="K60" s="93" t="s">
        <v>46</v>
      </c>
      <c r="L60" s="93" t="s">
        <v>47</v>
      </c>
      <c r="M60" s="95" t="s">
        <v>51</v>
      </c>
    </row>
    <row r="61" spans="2:13" s="80" customFormat="1" ht="30" customHeight="1" x14ac:dyDescent="0.25">
      <c r="B61" s="69"/>
      <c r="C61" s="70"/>
      <c r="D61" s="71"/>
      <c r="E61" s="72"/>
      <c r="F61" s="72"/>
      <c r="G61" s="73"/>
      <c r="H61" s="74"/>
      <c r="I61" s="75"/>
      <c r="J61" s="76"/>
      <c r="K61" s="77"/>
      <c r="L61" s="78"/>
      <c r="M61" s="79"/>
    </row>
    <row r="62" spans="2:13" s="80" customFormat="1" ht="30" customHeight="1" thickBot="1" x14ac:dyDescent="0.3">
      <c r="B62" s="81"/>
      <c r="C62" s="82"/>
      <c r="D62" s="83"/>
      <c r="E62" s="84"/>
      <c r="F62" s="84"/>
      <c r="G62" s="85"/>
      <c r="H62" s="86"/>
      <c r="I62" s="87"/>
      <c r="J62" s="88"/>
      <c r="K62" s="89"/>
      <c r="L62" s="90"/>
      <c r="M62" s="91"/>
    </row>
    <row r="64" spans="2:13" ht="20.100000000000001" customHeight="1" x14ac:dyDescent="0.2">
      <c r="B64" s="37" t="s">
        <v>32</v>
      </c>
      <c r="C64" s="37"/>
      <c r="D64" s="103"/>
      <c r="E64" s="63"/>
      <c r="H64" s="37"/>
      <c r="I64" s="37"/>
      <c r="J64" s="37"/>
      <c r="K64" s="37"/>
    </row>
    <row r="65" spans="2:11" ht="20.100000000000001" customHeight="1" x14ac:dyDescent="0.2">
      <c r="B65" s="37" t="s">
        <v>33</v>
      </c>
      <c r="C65" s="37"/>
      <c r="D65" s="104"/>
      <c r="E65" s="63"/>
      <c r="H65" s="37"/>
      <c r="I65" s="37"/>
      <c r="J65" s="37"/>
      <c r="K65" s="37"/>
    </row>
    <row r="66" spans="2:11" ht="20.100000000000001" customHeight="1" x14ac:dyDescent="0.2">
      <c r="B66" s="37" t="s">
        <v>34</v>
      </c>
      <c r="C66" s="37"/>
      <c r="D66" s="104"/>
      <c r="E66" s="63"/>
      <c r="H66" s="37"/>
      <c r="I66" s="37"/>
      <c r="J66" s="37"/>
      <c r="K66" s="37"/>
    </row>
    <row r="67" spans="2:11" ht="20.100000000000001" customHeight="1" x14ac:dyDescent="0.2">
      <c r="B67" s="37"/>
      <c r="C67" s="37"/>
      <c r="D67" s="37"/>
      <c r="E67" s="63"/>
      <c r="H67" s="37"/>
      <c r="I67" s="37"/>
      <c r="J67" s="37"/>
      <c r="K67" s="37"/>
    </row>
    <row r="68" spans="2:11" ht="20.100000000000001" customHeight="1" x14ac:dyDescent="0.2">
      <c r="B68" s="37" t="s">
        <v>35</v>
      </c>
      <c r="C68" s="37"/>
      <c r="D68" s="104"/>
      <c r="E68" s="63"/>
      <c r="H68" s="37"/>
      <c r="I68" s="37"/>
      <c r="J68" s="37"/>
      <c r="K68" s="37"/>
    </row>
    <row r="69" spans="2:11" ht="20.100000000000001" customHeight="1" x14ac:dyDescent="0.25">
      <c r="B69" s="37" t="s">
        <v>36</v>
      </c>
      <c r="C69" s="37"/>
      <c r="D69" s="104"/>
      <c r="E69" s="63"/>
      <c r="H69" s="37"/>
      <c r="I69"/>
      <c r="J69"/>
      <c r="K69"/>
    </row>
    <row r="70" spans="2:11" ht="20.100000000000001" customHeight="1" x14ac:dyDescent="0.2">
      <c r="B70" s="37" t="s">
        <v>37</v>
      </c>
      <c r="C70" s="37"/>
      <c r="D70" s="104"/>
      <c r="E70" s="63"/>
      <c r="H70" s="37"/>
      <c r="I70" s="42"/>
      <c r="J70" s="43"/>
      <c r="K70" s="43"/>
    </row>
    <row r="71" spans="2:11" ht="20.100000000000001" customHeight="1" x14ac:dyDescent="0.2">
      <c r="B71" s="40"/>
      <c r="C71" s="40"/>
      <c r="D71" s="40"/>
      <c r="E71" s="40"/>
      <c r="H71" s="37"/>
      <c r="I71" s="48" t="s">
        <v>4</v>
      </c>
      <c r="J71" s="138"/>
      <c r="K71" s="138"/>
    </row>
    <row r="72" spans="2:11" ht="20.100000000000001" customHeight="1" x14ac:dyDescent="0.2">
      <c r="B72" s="40"/>
      <c r="C72" s="40"/>
      <c r="D72" s="40"/>
      <c r="E72" s="40"/>
      <c r="F72" s="41"/>
      <c r="G72" s="41"/>
      <c r="H72" s="37"/>
      <c r="I72" s="48"/>
      <c r="J72" s="49"/>
      <c r="K72" s="49"/>
    </row>
    <row r="73" spans="2:11" ht="20.100000000000001" customHeight="1" x14ac:dyDescent="0.2">
      <c r="B73" s="44" t="s">
        <v>3</v>
      </c>
      <c r="C73" s="104"/>
      <c r="D73" s="40"/>
      <c r="E73" s="40"/>
      <c r="F73" s="45"/>
      <c r="G73" s="45"/>
      <c r="H73" s="46"/>
      <c r="I73" s="50" t="s">
        <v>6</v>
      </c>
      <c r="J73" s="139"/>
      <c r="K73" s="139"/>
    </row>
    <row r="74" spans="2:11" ht="20.100000000000001" customHeight="1" x14ac:dyDescent="0.25">
      <c r="B74" t="s">
        <v>5</v>
      </c>
      <c r="C74" s="104"/>
      <c r="D74" s="40"/>
      <c r="E74" s="40"/>
      <c r="F74"/>
      <c r="G74"/>
      <c r="H74"/>
      <c r="I74" s="50" t="s">
        <v>7</v>
      </c>
      <c r="J74" s="140"/>
      <c r="K74" s="140"/>
    </row>
    <row r="75" spans="2:11" ht="20.100000000000001" customHeight="1" x14ac:dyDescent="0.25">
      <c r="B75"/>
      <c r="C75"/>
      <c r="D75" s="40"/>
      <c r="E75" s="40"/>
      <c r="F75"/>
      <c r="G75"/>
      <c r="H75"/>
      <c r="I75" s="51" t="s">
        <v>8</v>
      </c>
      <c r="J75" s="42"/>
      <c r="K75" s="52"/>
    </row>
    <row r="77" spans="2:11" x14ac:dyDescent="0.2">
      <c r="B77" s="141" t="s">
        <v>38</v>
      </c>
      <c r="C77" s="141"/>
    </row>
    <row r="78" spans="2:11" x14ac:dyDescent="0.2">
      <c r="B78" s="53"/>
      <c r="C78" s="54" t="s">
        <v>39</v>
      </c>
    </row>
  </sheetData>
  <mergeCells count="94">
    <mergeCell ref="J73:K73"/>
    <mergeCell ref="J74:K74"/>
    <mergeCell ref="B77:C77"/>
    <mergeCell ref="J71:K71"/>
    <mergeCell ref="B1:T1"/>
    <mergeCell ref="B6:F6"/>
    <mergeCell ref="H30:H31"/>
    <mergeCell ref="I30:I31"/>
    <mergeCell ref="J30:J31"/>
    <mergeCell ref="K30:M30"/>
    <mergeCell ref="F16:F17"/>
    <mergeCell ref="G16:G17"/>
    <mergeCell ref="B30:B31"/>
    <mergeCell ref="C30:C31"/>
    <mergeCell ref="D30:D31"/>
    <mergeCell ref="E30:E31"/>
    <mergeCell ref="I16:I17"/>
    <mergeCell ref="J16:J17"/>
    <mergeCell ref="K16:M16"/>
    <mergeCell ref="B22:M22"/>
    <mergeCell ref="B23:B24"/>
    <mergeCell ref="C23:C24"/>
    <mergeCell ref="D23:D24"/>
    <mergeCell ref="E23:E24"/>
    <mergeCell ref="F23:F24"/>
    <mergeCell ref="B16:B17"/>
    <mergeCell ref="C16:C17"/>
    <mergeCell ref="D16:D17"/>
    <mergeCell ref="G30:G31"/>
    <mergeCell ref="G23:G24"/>
    <mergeCell ref="H23:H24"/>
    <mergeCell ref="I23:I24"/>
    <mergeCell ref="F30:F31"/>
    <mergeCell ref="B29:M29"/>
    <mergeCell ref="J23:J24"/>
    <mergeCell ref="B15:M15"/>
    <mergeCell ref="B8:M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M9"/>
    <mergeCell ref="E16:E17"/>
    <mergeCell ref="K23:M23"/>
    <mergeCell ref="H16:H17"/>
    <mergeCell ref="B36:M36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M37"/>
    <mergeCell ref="B43:M43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M44"/>
    <mergeCell ref="B50:M50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K51:M51"/>
    <mergeCell ref="B57:M57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K58:M58"/>
  </mergeCells>
  <conditionalFormatting sqref="C73:C74 D68:D70 D64:D66">
    <cfRule type="containsBlanks" dxfId="5" priority="2">
      <formula>LEN(TRIM(C64))=0</formula>
    </cfRule>
  </conditionalFormatting>
  <conditionalFormatting sqref="J73:K74">
    <cfRule type="containsBlanks" dxfId="4" priority="4">
      <formula>LEN(TRIM(J73))=0</formula>
    </cfRule>
  </conditionalFormatting>
  <pageMargins left="0.7" right="0.7" top="0.75" bottom="0.75" header="0.3" footer="0.3"/>
  <pageSetup paperSize="9" scale="66" orientation="landscape" r:id="rId1"/>
  <rowBreaks count="2" manualBreakCount="2">
    <brk id="28" max="12" man="1"/>
    <brk id="56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Príloha č. 3</vt:lpstr>
      <vt:lpstr>'Príloha č. 1'!Oblasť_tlače</vt:lpstr>
      <vt:lpstr>'Príloha č. 2'!Oblasť_tlače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2024-02-23T08:07:08Z</cp:lastPrinted>
  <dcterms:created xsi:type="dcterms:W3CDTF">2017-04-21T05:51:15Z</dcterms:created>
  <dcterms:modified xsi:type="dcterms:W3CDTF">2024-02-23T08:51:51Z</dcterms:modified>
</cp:coreProperties>
</file>