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4. Juraj\11 - 2022 - 183. (Príprava) Profesionálne dezinfekčné prípravky\03. Príprava\05. PTK\01. Odoslanie PTK\"/>
    </mc:Choice>
  </mc:AlternateContent>
  <bookViews>
    <workbookView xWindow="0" yWindow="0" windowWidth="23040" windowHeight="9195"/>
  </bookViews>
  <sheets>
    <sheet name="Príloha č. 1" sheetId="10" r:id="rId1"/>
    <sheet name="Príloha č. 2" sheetId="9" r:id="rId2"/>
    <sheet name="Príloha č. 3" sheetId="11" r:id="rId3"/>
  </sheets>
  <definedNames>
    <definedName name="_xlnm.Print_Area" localSheetId="0">'Príloha č. 1'!$B$1:$H$50</definedName>
    <definedName name="_xlnm.Print_Area" localSheetId="1">'Príloha č. 2'!$B$1:$X$26</definedName>
    <definedName name="_xlnm.Print_Area" localSheetId="2">'Príloha č. 3'!$A$1:$M$36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" i="9" l="1"/>
  <c r="U11" i="9"/>
  <c r="U10" i="9" s="1"/>
  <c r="S11" i="9"/>
  <c r="T11" i="9"/>
  <c r="V11" i="9" s="1"/>
  <c r="S12" i="9"/>
  <c r="T12" i="9"/>
  <c r="V12" i="9" s="1"/>
  <c r="V10" i="9" l="1"/>
  <c r="S13" i="9" l="1"/>
  <c r="T13" i="9" s="1"/>
  <c r="H13" i="9"/>
  <c r="U13" i="9" s="1"/>
  <c r="U14" i="9" s="1"/>
  <c r="V13" i="9" l="1"/>
  <c r="V14" i="9" s="1"/>
  <c r="B4" i="11"/>
  <c r="B4" i="9"/>
</calcChain>
</file>

<file path=xl/sharedStrings.xml><?xml version="1.0" encoding="utf-8"?>
<sst xmlns="http://schemas.openxmlformats.org/spreadsheetml/2006/main" count="188" uniqueCount="94">
  <si>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</si>
  <si>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</si>
  <si>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</si>
  <si>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</si>
  <si>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</si>
  <si>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</si>
  <si>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</si>
  <si>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</si>
  <si>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</si>
  <si>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</si>
  <si>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</si>
  <si>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</si>
  <si>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</si>
  <si>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</si>
  <si>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</si>
  <si>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</si>
  <si>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</si>
  <si>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</si>
  <si>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</si>
  <si>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</si>
  <si>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</si>
  <si>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</si>
  <si>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</si>
  <si>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2.</t>
  </si>
  <si>
    <t>3.</t>
  </si>
  <si>
    <t>4.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</si>
  <si>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</si>
  <si>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9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</si>
  <si>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</si>
  <si>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</si>
  <si>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5.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</si>
  <si>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</si>
  <si>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</si>
  <si>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</si>
  <si>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</si>
  <si>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</si>
  <si>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</si>
  <si>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</si>
  <si>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</si>
  <si>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Profesionálne dezinfekčné prípravky</t>
  </si>
  <si>
    <t>6.</t>
  </si>
  <si>
    <t>7.</t>
  </si>
  <si>
    <t>Požadované veľkosti balenia</t>
  </si>
  <si>
    <t>8.</t>
  </si>
  <si>
    <t>9.</t>
  </si>
  <si>
    <t>10.</t>
  </si>
  <si>
    <t>11.</t>
  </si>
  <si>
    <r>
      <t xml:space="preserve">Príloha č. 1 - </t>
    </r>
    <r>
      <rPr>
        <sz val="10"/>
        <color theme="1"/>
        <rFont val="Arial"/>
        <family val="2"/>
        <charset val="238"/>
      </rPr>
      <t>Špecifikácia predmetu zákazky</t>
    </r>
  </si>
  <si>
    <t>xxx</t>
  </si>
  <si>
    <t>1 l</t>
  </si>
  <si>
    <t>12.</t>
  </si>
  <si>
    <t>Obchodný názov ponúkaného produktu</t>
  </si>
  <si>
    <t>Výrobca ponúkaného produktu</t>
  </si>
  <si>
    <t>CPV
kód</t>
  </si>
  <si>
    <t>ŠUKL</t>
  </si>
  <si>
    <t>Kategorizačný
kód</t>
  </si>
  <si>
    <t>Produkt zaradený v aktuálne platnom Zozname kategorizovaných ŠZM
áno / nie</t>
  </si>
  <si>
    <t>Merná 
jednotka
(MJ)</t>
  </si>
  <si>
    <t>Jednotková cena za MJ</t>
  </si>
  <si>
    <t>bez DPH</t>
  </si>
  <si>
    <t>DPH v %</t>
  </si>
  <si>
    <t>s DPH</t>
  </si>
  <si>
    <r>
      <t xml:space="preserve">Príloha č. 2 -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</si>
  <si>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r>
      <t xml:space="preserve">Príloha č. 3 - </t>
    </r>
    <r>
      <rPr>
        <sz val="10"/>
        <color theme="1"/>
        <rFont val="Arial"/>
        <family val="2"/>
        <charset val="238"/>
      </rPr>
      <t>Sortiment ponúkaného predmetu zákazky</t>
    </r>
  </si>
  <si>
    <t>Názov predmetu PTK:</t>
  </si>
  <si>
    <r>
      <t xml:space="preserve">Uvieť
</t>
    </r>
    <r>
      <rPr>
        <b/>
        <u/>
        <sz val="9"/>
        <color theme="1"/>
        <rFont val="Arial"/>
        <family val="2"/>
        <charset val="238"/>
      </rPr>
      <t>veľkosť balenia</t>
    </r>
    <r>
      <rPr>
        <b/>
        <sz val="9"/>
        <color theme="1"/>
        <rFont val="Arial"/>
        <family val="2"/>
        <charset val="238"/>
      </rPr>
      <t xml:space="preserve">
+
</t>
    </r>
    <r>
      <rPr>
        <b/>
        <u/>
        <sz val="9"/>
        <color theme="1"/>
        <rFont val="Arial"/>
        <family val="2"/>
        <charset val="238"/>
      </rPr>
      <t>mernú jednotku</t>
    </r>
  </si>
  <si>
    <t>5 l - 6 l</t>
  </si>
  <si>
    <t>1 ks utierky</t>
  </si>
  <si>
    <t>1 ks (100 utierok)</t>
  </si>
  <si>
    <t>Požadované množstvá</t>
  </si>
  <si>
    <t>Množstvá pre účel cenovej ponuky</t>
  </si>
  <si>
    <t>Časť č. 6 - Profesionálne dezinfekčné prostriedky - Infúzna technika</t>
  </si>
  <si>
    <t>Položka č. 1 - Penový dezinfekčný prípravok s nízkym obsahom alkoholu vhodný na citlivé materiály</t>
  </si>
  <si>
    <t>Položka č. 2 - Dezinfekčné utierky s nízkym obsahom alkoholu vhodné na citlivé materiály</t>
  </si>
  <si>
    <t>Na báze alkoholu max. 30% a/alebo KAZ</t>
  </si>
  <si>
    <r>
      <t>Účinnosť podľa platných noriem EN:  A, (B), T, (V)
Baktericídna účinnosť podľa EN 13 727 a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EN 17387 do</t>
    </r>
    <r>
      <rPr>
        <sz val="10"/>
        <rFont val="Arial"/>
        <family val="2"/>
        <charset val="238"/>
      </rPr>
      <t xml:space="preserve"> 1min
Účinnosť proti obaleným vírusom, vrátane HBV, HIV, HCV podľa odporúčania DVV/RKI do 1min                                                                                         Tuberkulocídna účinnosť podľa EN 14 348 do 3min                                        Fungicídna účinnosť, účinnosť proti kvasinkám podľa EN 13 624 </t>
    </r>
    <r>
      <rPr>
        <sz val="10"/>
        <color rgb="FF000000"/>
        <rFont val="Arial"/>
        <family val="2"/>
        <charset val="238"/>
      </rPr>
      <t>a EN17387 do</t>
    </r>
    <r>
      <rPr>
        <sz val="10"/>
        <rFont val="Arial"/>
        <family val="2"/>
        <charset val="238"/>
      </rPr>
      <t xml:space="preserve"> 3min</t>
    </r>
  </si>
  <si>
    <t xml:space="preserve">Dezinfekcia povrchov podľa VAH s/bez mechanického pôsobenia, účinnosť proti bakteriám a kvasinkám ( čisté podmienky a podmienky s vyššou záťažou) do 3 min. </t>
  </si>
  <si>
    <r>
      <t>Dezinfekcia povrchov podľa VAH bez mechanického pôsobenia, tuberkulocídna účinnosť ( čisté podmienky a podmienky s vyššou záťažou) do 3 min</t>
    </r>
    <r>
      <rPr>
        <b/>
        <sz val="10"/>
        <rFont val="Arial"/>
        <family val="2"/>
        <charset val="238"/>
      </rPr>
      <t xml:space="preserve">. </t>
    </r>
  </si>
  <si>
    <t>Rýchla dezinfekcia povrchov podľa DGHM 2001 bez mechanického pôsobenia, baktericídna účinnosť a účinnosť proti kvasinkám (čisté podmienky a podmienky s vyššou záťažou) do 1 min.</t>
  </si>
  <si>
    <t>Kompatibilita s infúznou technikou potvrdená výrobcom</t>
  </si>
  <si>
    <t>Karty bezpečnostných údajov podľa nariadenia CLP (klasifikácia, označovanie a balenie) (ES) 1272/2008</t>
  </si>
  <si>
    <t xml:space="preserve">  0,5 l - 0,75 l</t>
  </si>
  <si>
    <t>Na báze alkoholu do 30% a/alebo KAZ</t>
  </si>
  <si>
    <r>
      <t xml:space="preserve">Účinnosť podľa platných noriem EN:  A, (B), T, (V)
Baktericídna účinnosť podľa </t>
    </r>
    <r>
      <rPr>
        <sz val="10"/>
        <color rgb="FF000000"/>
        <rFont val="Arial"/>
        <family val="2"/>
        <charset val="238"/>
      </rPr>
      <t>EN 16615 a EN 13727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 xml:space="preserve">do 1min 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                                               Účinnosť proti obaleným vírusom, vrátane HBV, HIV, HCV podľa odporúčania DVV/RKI m do 1min                                                                                                  Tuberkulocídna účinnosť podľa EN 14 348 do 3min                                         Fungicídna účinnosť, účinnosť proti kvasinkám podľa EN 13 624 </t>
    </r>
    <r>
      <rPr>
        <sz val="10"/>
        <color rgb="FF000000"/>
        <rFont val="Arial"/>
        <family val="2"/>
        <charset val="238"/>
      </rPr>
      <t>a EN16615</t>
    </r>
    <r>
      <rPr>
        <sz val="10"/>
        <rFont val="Arial"/>
        <family val="2"/>
        <charset val="238"/>
      </rPr>
      <t xml:space="preserve"> do 3min</t>
    </r>
  </si>
  <si>
    <r>
      <t xml:space="preserve">Dezinfekcia povrchov podľa VAH s/bez mechanického pôsobenia, účinnosť proti bakteriám a kvasinkám ( čisté podmienky a podmienky s vyššou záťažou) do </t>
    </r>
    <r>
      <rPr>
        <sz val="10"/>
        <color rgb="FF000000"/>
        <rFont val="Arial"/>
        <family val="2"/>
        <charset val="238"/>
      </rPr>
      <t xml:space="preserve">3 min. </t>
    </r>
  </si>
  <si>
    <r>
      <t xml:space="preserve">Dezinfekcia povrchov podľa VAH bez mechanického pôsobenia, tuberkulocídna účinnosť ( čisté podmienky a podmienky s vyššou záťažou) do </t>
    </r>
    <r>
      <rPr>
        <sz val="10"/>
        <color rgb="FF000000"/>
        <rFont val="Arial"/>
        <family val="2"/>
        <charset val="238"/>
      </rPr>
      <t xml:space="preserve">3 min. </t>
    </r>
  </si>
  <si>
    <t>Rýchla dezinfekcia povrchov podľa DGHM 2001 bez mechanického pôsobenia, baktericídna účinnosť a účinnosť proti kvasinkám (čisté podmienky a podmienky s vyššou záťažou) do1 min</t>
  </si>
  <si>
    <t>Kompatibilita s infúznou technikou</t>
  </si>
  <si>
    <t>60ks - 125ks</t>
  </si>
  <si>
    <r>
      <t xml:space="preserve">Balenie 5 - 6 l  </t>
    </r>
    <r>
      <rPr>
        <i/>
        <sz val="10"/>
        <color rgb="FFFF0000"/>
        <rFont val="Arial"/>
        <family val="2"/>
        <charset val="238"/>
      </rPr>
      <t>(uviesť cenu za 1 l)</t>
    </r>
  </si>
  <si>
    <r>
      <t xml:space="preserve">Balenie 0,5 - 0,75 l  </t>
    </r>
    <r>
      <rPr>
        <i/>
        <sz val="10"/>
        <color rgb="FFFF0000"/>
        <rFont val="Arial"/>
        <family val="2"/>
        <charset val="238"/>
      </rPr>
      <t>(uviesť cenu za 1 l)</t>
    </r>
  </si>
  <si>
    <r>
      <t>Penový dezinfekčný prípravok s nízkym obsahom alkoholu vhodný na citlivé materiály</t>
    </r>
    <r>
      <rPr>
        <i/>
        <sz val="10"/>
        <rFont val="Arial"/>
        <family val="2"/>
        <charset val="238"/>
      </rPr>
      <t/>
    </r>
  </si>
  <si>
    <t>celok</t>
  </si>
  <si>
    <r>
      <t xml:space="preserve">Dezinfekčné utierky s nízkym obsahom alkoholu vhodné na citlivé materiály
</t>
    </r>
    <r>
      <rPr>
        <i/>
        <sz val="10"/>
        <rFont val="Arial"/>
        <family val="2"/>
        <charset val="238"/>
      </rPr>
      <t xml:space="preserve">Balenie 60 ks - 125 ks  </t>
    </r>
    <r>
      <rPr>
        <i/>
        <sz val="10"/>
        <color rgb="FFFF0000"/>
        <rFont val="Arial"/>
        <family val="2"/>
        <charset val="238"/>
      </rPr>
      <t>(uviesť cenu za 100 ks utierok)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</si>
</sst>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#,##0.00\ [$EUR]"/>
    <numFmt numFmtId="166" formatCode="#,##0.00\ &quot;EUR&quot;"/>
    <numFmt numFmtId="167" formatCode="#,##0.00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10"/>
      <name val="Arial"/>
      <family val="2"/>
      <charset val="238"/>
    </font>
    <font>
      <b/>
      <u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dotted">
        <color indexed="64"/>
      </bottom>
      <diagonal/>
    </border>
    <border>
      <left style="dotted">
        <color auto="1"/>
      </left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24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7" fillId="0" borderId="3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9" fontId="7" fillId="2" borderId="12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164" fontId="7" fillId="2" borderId="9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3" fillId="0" borderId="0" xfId="0" applyFont="1"/>
    <xf numFmtId="49" fontId="2" fillId="2" borderId="36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9" fontId="10" fillId="0" borderId="0" xfId="2" applyNumberFormat="1" applyFont="1" applyAlignment="1">
      <alignment horizontal="right" vertical="center" wrapText="1"/>
    </xf>
    <xf numFmtId="164" fontId="9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6" fillId="0" borderId="0" xfId="2" applyFont="1" applyAlignment="1">
      <alignment wrapText="1"/>
    </xf>
    <xf numFmtId="49" fontId="6" fillId="0" borderId="0" xfId="2" applyNumberFormat="1" applyFont="1" applyAlignment="1">
      <alignment horizontal="center" wrapText="1"/>
    </xf>
    <xf numFmtId="9" fontId="6" fillId="0" borderId="0" xfId="2" applyNumberFormat="1" applyFont="1" applyAlignment="1">
      <alignment horizontal="center" wrapText="1"/>
    </xf>
    <xf numFmtId="0" fontId="6" fillId="0" borderId="0" xfId="2" applyFont="1"/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2" fillId="4" borderId="32" xfId="0" applyFont="1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49" fontId="3" fillId="2" borderId="24" xfId="0" applyNumberFormat="1" applyFont="1" applyFill="1" applyBorder="1" applyAlignment="1">
      <alignment horizontal="left" vertical="top" wrapText="1"/>
    </xf>
    <xf numFmtId="49" fontId="3" fillId="2" borderId="27" xfId="0" applyNumberFormat="1" applyFont="1" applyFill="1" applyBorder="1" applyAlignment="1">
      <alignment horizontal="left" vertical="top" wrapText="1"/>
    </xf>
    <xf numFmtId="0" fontId="12" fillId="0" borderId="0" xfId="0" applyFont="1" applyAlignment="1" applyProtection="1">
      <alignment horizontal="left"/>
      <protection locked="0"/>
    </xf>
    <xf numFmtId="49" fontId="2" fillId="0" borderId="50" xfId="0" applyNumberFormat="1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center" vertical="center" wrapText="1"/>
    </xf>
    <xf numFmtId="49" fontId="4" fillId="0" borderId="55" xfId="0" applyNumberFormat="1" applyFont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top"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68" xfId="0" applyFont="1" applyBorder="1" applyAlignment="1" applyProtection="1">
      <alignment horizontal="center" vertical="center" wrapText="1"/>
      <protection locked="0"/>
    </xf>
    <xf numFmtId="0" fontId="12" fillId="0" borderId="69" xfId="0" applyFont="1" applyBorder="1" applyAlignment="1" applyProtection="1">
      <alignment horizontal="center" vertical="center" wrapText="1"/>
      <protection locked="0"/>
    </xf>
    <xf numFmtId="0" fontId="12" fillId="0" borderId="70" xfId="0" applyFont="1" applyBorder="1" applyAlignment="1" applyProtection="1">
      <alignment horizontal="center" vertical="center" wrapText="1"/>
      <protection locked="0"/>
    </xf>
    <xf numFmtId="49" fontId="2" fillId="0" borderId="7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72" xfId="0" applyNumberFormat="1" applyFont="1" applyBorder="1" applyAlignment="1" applyProtection="1">
      <alignment horizontal="left" vertical="center" wrapText="1"/>
      <protection locked="0"/>
    </xf>
    <xf numFmtId="49" fontId="2" fillId="0" borderId="73" xfId="0" applyNumberFormat="1" applyFont="1" applyBorder="1" applyAlignment="1" applyProtection="1">
      <alignment horizontal="center" vertical="center" wrapText="1"/>
      <protection locked="0"/>
    </xf>
    <xf numFmtId="49" fontId="2" fillId="0" borderId="74" xfId="0" applyNumberFormat="1" applyFont="1" applyBorder="1" applyAlignment="1" applyProtection="1">
      <alignment horizontal="center" vertical="center" wrapText="1"/>
      <protection locked="0"/>
    </xf>
    <xf numFmtId="49" fontId="2" fillId="0" borderId="75" xfId="0" applyNumberFormat="1" applyFont="1" applyBorder="1" applyAlignment="1" applyProtection="1">
      <alignment horizontal="center" vertical="center" wrapText="1"/>
      <protection locked="0"/>
    </xf>
    <xf numFmtId="49" fontId="2" fillId="0" borderId="76" xfId="0" applyNumberFormat="1" applyFont="1" applyBorder="1" applyAlignment="1" applyProtection="1">
      <alignment horizontal="center" vertical="center" wrapText="1"/>
      <protection locked="0"/>
    </xf>
    <xf numFmtId="49" fontId="2" fillId="0" borderId="77" xfId="0" applyNumberFormat="1" applyFont="1" applyBorder="1" applyAlignment="1" applyProtection="1">
      <alignment horizontal="center" vertical="center" wrapText="1"/>
      <protection locked="0"/>
    </xf>
    <xf numFmtId="167" fontId="2" fillId="0" borderId="1" xfId="0" applyNumberFormat="1" applyFont="1" applyBorder="1" applyAlignment="1" applyProtection="1">
      <alignment horizontal="right" vertical="center" wrapText="1"/>
      <protection locked="0"/>
    </xf>
    <xf numFmtId="9" fontId="2" fillId="0" borderId="78" xfId="0" applyNumberFormat="1" applyFont="1" applyBorder="1" applyAlignment="1" applyProtection="1">
      <alignment horizontal="right" vertical="center" wrapText="1"/>
      <protection locked="0"/>
    </xf>
    <xf numFmtId="167" fontId="2" fillId="0" borderId="79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2" fillId="0" borderId="80" xfId="0" applyNumberFormat="1" applyFont="1" applyBorder="1" applyAlignment="1" applyProtection="1">
      <alignment horizontal="center" vertical="center" wrapText="1"/>
      <protection locked="0"/>
    </xf>
    <xf numFmtId="49" fontId="2" fillId="0" borderId="81" xfId="0" applyNumberFormat="1" applyFont="1" applyBorder="1" applyAlignment="1" applyProtection="1">
      <alignment horizontal="left" vertical="center" wrapText="1"/>
      <protection locked="0"/>
    </xf>
    <xf numFmtId="49" fontId="2" fillId="0" borderId="49" xfId="0" applyNumberFormat="1" applyFont="1" applyBorder="1" applyAlignment="1" applyProtection="1">
      <alignment horizontal="left" vertical="center" wrapText="1"/>
      <protection locked="0"/>
    </xf>
    <xf numFmtId="49" fontId="2" fillId="0" borderId="58" xfId="0" applyNumberFormat="1" applyFont="1" applyBorder="1" applyAlignment="1" applyProtection="1">
      <alignment horizontal="center" vertical="center" wrapText="1"/>
      <protection locked="0"/>
    </xf>
    <xf numFmtId="49" fontId="2" fillId="0" borderId="37" xfId="0" applyNumberFormat="1" applyFont="1" applyBorder="1" applyAlignment="1" applyProtection="1">
      <alignment horizontal="center" vertical="center" wrapText="1"/>
      <protection locked="0"/>
    </xf>
    <xf numFmtId="49" fontId="2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54" xfId="0" applyNumberFormat="1" applyFont="1" applyBorder="1" applyAlignment="1" applyProtection="1">
      <alignment horizontal="center" vertical="center" wrapText="1"/>
      <protection locked="0"/>
    </xf>
    <xf numFmtId="49" fontId="2" fillId="0" borderId="56" xfId="0" applyNumberFormat="1" applyFont="1" applyBorder="1" applyAlignment="1" applyProtection="1">
      <alignment horizontal="center" vertical="center" wrapText="1"/>
      <protection locked="0"/>
    </xf>
    <xf numFmtId="167" fontId="2" fillId="0" borderId="81" xfId="0" applyNumberFormat="1" applyFont="1" applyBorder="1" applyAlignment="1" applyProtection="1">
      <alignment horizontal="right" vertical="center" wrapText="1"/>
      <protection locked="0"/>
    </xf>
    <xf numFmtId="9" fontId="2" fillId="0" borderId="57" xfId="0" applyNumberFormat="1" applyFont="1" applyBorder="1" applyAlignment="1" applyProtection="1">
      <alignment horizontal="right" vertical="center" wrapText="1"/>
      <protection locked="0"/>
    </xf>
    <xf numFmtId="167" fontId="2" fillId="0" borderId="31" xfId="0" applyNumberFormat="1" applyFont="1" applyBorder="1" applyAlignment="1" applyProtection="1">
      <alignment horizontal="righ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4" borderId="32" xfId="0" applyFont="1" applyFill="1" applyBorder="1" applyAlignment="1" applyProtection="1">
      <alignment horizontal="center" vertical="center" wrapText="1"/>
      <protection locked="0"/>
    </xf>
    <xf numFmtId="0" fontId="15" fillId="4" borderId="83" xfId="0" applyFont="1" applyFill="1" applyBorder="1" applyAlignment="1" applyProtection="1">
      <alignment horizontal="center" vertical="center" wrapText="1"/>
      <protection locked="0"/>
    </xf>
    <xf numFmtId="0" fontId="15" fillId="4" borderId="84" xfId="0" applyFont="1" applyFill="1" applyBorder="1" applyAlignment="1" applyProtection="1">
      <alignment horizontal="center" vertical="center" wrapText="1"/>
      <protection locked="0"/>
    </xf>
    <xf numFmtId="9" fontId="7" fillId="2" borderId="9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7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49" fontId="2" fillId="0" borderId="87" xfId="0" applyNumberFormat="1" applyFont="1" applyBorder="1" applyAlignment="1">
      <alignment horizontal="center" vertical="center"/>
    </xf>
    <xf numFmtId="166" fontId="4" fillId="0" borderId="89" xfId="0" applyNumberFormat="1" applyFont="1" applyFill="1" applyBorder="1" applyAlignment="1">
      <alignment horizontal="right" vertical="center" wrapText="1"/>
    </xf>
    <xf numFmtId="166" fontId="4" fillId="0" borderId="90" xfId="0" applyNumberFormat="1" applyFont="1" applyFill="1" applyBorder="1" applyAlignment="1">
      <alignment horizontal="right" vertical="center" wrapText="1"/>
    </xf>
    <xf numFmtId="164" fontId="7" fillId="2" borderId="88" xfId="0" applyNumberFormat="1" applyFont="1" applyFill="1" applyBorder="1" applyAlignment="1">
      <alignment horizontal="center" vertical="top" wrapText="1"/>
    </xf>
    <xf numFmtId="49" fontId="2" fillId="0" borderId="92" xfId="0" applyNumberFormat="1" applyFont="1" applyFill="1" applyBorder="1" applyAlignment="1">
      <alignment horizontal="center" vertical="center" wrapText="1"/>
    </xf>
    <xf numFmtId="49" fontId="4" fillId="0" borderId="54" xfId="0" applyNumberFormat="1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164" fontId="7" fillId="2" borderId="10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/>
      <protection locked="0"/>
    </xf>
    <xf numFmtId="49" fontId="4" fillId="0" borderId="41" xfId="0" applyNumberFormat="1" applyFont="1" applyBorder="1" applyAlignment="1">
      <alignment horizontal="left" vertical="center" wrapText="1"/>
    </xf>
    <xf numFmtId="49" fontId="4" fillId="0" borderId="42" xfId="0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49" fontId="4" fillId="0" borderId="47" xfId="0" applyNumberFormat="1" applyFont="1" applyBorder="1" applyAlignment="1">
      <alignment horizontal="left" vertical="center" wrapText="1"/>
    </xf>
    <xf numFmtId="49" fontId="4" fillId="0" borderId="82" xfId="0" applyNumberFormat="1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9" fontId="4" fillId="0" borderId="43" xfId="0" applyNumberFormat="1" applyFont="1" applyBorder="1" applyAlignment="1">
      <alignment horizontal="left" vertical="center" wrapText="1"/>
    </xf>
    <xf numFmtId="49" fontId="4" fillId="0" borderId="44" xfId="0" applyNumberFormat="1" applyFont="1" applyBorder="1" applyAlignment="1">
      <alignment horizontal="left" vertical="center" wrapText="1"/>
    </xf>
    <xf numFmtId="0" fontId="7" fillId="0" borderId="0" xfId="0" applyFont="1" applyAlignment="1" applyProtection="1">
      <alignment horizontal="left" wrapText="1"/>
      <protection locked="0"/>
    </xf>
    <xf numFmtId="49" fontId="3" fillId="4" borderId="86" xfId="0" applyNumberFormat="1" applyFont="1" applyFill="1" applyBorder="1" applyAlignment="1">
      <alignment horizontal="left" vertical="center" wrapText="1"/>
    </xf>
    <xf numFmtId="49" fontId="3" fillId="4" borderId="85" xfId="0" applyNumberFormat="1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49" fontId="4" fillId="0" borderId="45" xfId="0" applyNumberFormat="1" applyFont="1" applyBorder="1" applyAlignment="1">
      <alignment horizontal="left" vertical="center" wrapText="1"/>
    </xf>
    <xf numFmtId="49" fontId="4" fillId="0" borderId="46" xfId="0" applyNumberFormat="1" applyFont="1" applyBorder="1" applyAlignment="1">
      <alignment horizontal="left" vertical="center" wrapText="1"/>
    </xf>
    <xf numFmtId="49" fontId="4" fillId="0" borderId="26" xfId="0" applyNumberFormat="1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49" fontId="3" fillId="5" borderId="47" xfId="0" applyNumberFormat="1" applyFont="1" applyFill="1" applyBorder="1" applyAlignment="1">
      <alignment horizontal="left" vertical="center" wrapText="1"/>
    </xf>
    <xf numFmtId="49" fontId="3" fillId="5" borderId="82" xfId="0" applyNumberFormat="1" applyFont="1" applyFill="1" applyBorder="1" applyAlignment="1">
      <alignment horizontal="left" vertical="center" wrapText="1"/>
    </xf>
    <xf numFmtId="49" fontId="3" fillId="5" borderId="20" xfId="0" applyNumberFormat="1" applyFont="1" applyFill="1" applyBorder="1" applyAlignment="1">
      <alignment horizontal="left" vertical="center" wrapText="1"/>
    </xf>
    <xf numFmtId="49" fontId="4" fillId="0" borderId="51" xfId="0" applyNumberFormat="1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left" vertical="center" wrapText="1"/>
    </xf>
    <xf numFmtId="49" fontId="4" fillId="0" borderId="93" xfId="0" applyNumberFormat="1" applyFont="1" applyBorder="1" applyAlignment="1">
      <alignment horizontal="left" vertical="center" wrapText="1"/>
    </xf>
    <xf numFmtId="49" fontId="4" fillId="0" borderId="94" xfId="0" applyNumberFormat="1" applyFont="1" applyBorder="1" applyAlignment="1">
      <alignment horizontal="left" vertical="center" wrapText="1"/>
    </xf>
    <xf numFmtId="49" fontId="4" fillId="0" borderId="27" xfId="0" applyNumberFormat="1" applyFont="1" applyBorder="1" applyAlignment="1">
      <alignment horizontal="left" vertical="center" wrapText="1"/>
    </xf>
    <xf numFmtId="49" fontId="2" fillId="0" borderId="95" xfId="0" applyNumberFormat="1" applyFont="1" applyBorder="1" applyAlignment="1">
      <alignment horizontal="center" vertical="center"/>
    </xf>
    <xf numFmtId="49" fontId="2" fillId="0" borderId="96" xfId="0" applyNumberFormat="1" applyFont="1" applyBorder="1" applyAlignment="1">
      <alignment horizontal="center" vertical="center"/>
    </xf>
    <xf numFmtId="49" fontId="3" fillId="2" borderId="33" xfId="0" applyNumberFormat="1" applyFont="1" applyFill="1" applyBorder="1" applyAlignment="1">
      <alignment horizontal="left" vertical="top" wrapText="1"/>
    </xf>
    <xf numFmtId="49" fontId="3" fillId="2" borderId="24" xfId="0" applyNumberFormat="1" applyFont="1" applyFill="1" applyBorder="1" applyAlignment="1">
      <alignment horizontal="left" vertical="top" wrapText="1"/>
    </xf>
    <xf numFmtId="49" fontId="3" fillId="2" borderId="35" xfId="0" applyNumberFormat="1" applyFont="1" applyFill="1" applyBorder="1" applyAlignment="1">
      <alignment horizontal="left" vertical="top" wrapText="1"/>
    </xf>
    <xf numFmtId="49" fontId="3" fillId="2" borderId="27" xfId="0" applyNumberFormat="1" applyFont="1" applyFill="1" applyBorder="1" applyAlignment="1">
      <alignment horizontal="left" vertical="top" wrapText="1"/>
    </xf>
    <xf numFmtId="0" fontId="7" fillId="2" borderId="23" xfId="0" applyFont="1" applyFill="1" applyBorder="1" applyAlignment="1">
      <alignment horizontal="center" vertical="top" wrapText="1"/>
    </xf>
    <xf numFmtId="0" fontId="7" fillId="2" borderId="24" xfId="0" applyFont="1" applyFill="1" applyBorder="1" applyAlignment="1">
      <alignment horizontal="center" vertical="top" wrapText="1"/>
    </xf>
    <xf numFmtId="0" fontId="7" fillId="2" borderId="34" xfId="0" applyFont="1" applyFill="1" applyBorder="1" applyAlignment="1">
      <alignment horizontal="center" vertical="top" wrapText="1"/>
    </xf>
    <xf numFmtId="49" fontId="2" fillId="2" borderId="37" xfId="0" applyNumberFormat="1" applyFont="1" applyFill="1" applyBorder="1" applyAlignment="1">
      <alignment horizontal="center" vertical="center" wrapText="1"/>
    </xf>
    <xf numFmtId="49" fontId="2" fillId="2" borderId="30" xfId="0" applyNumberFormat="1" applyFont="1" applyFill="1" applyBorder="1" applyAlignment="1">
      <alignment horizontal="center" vertical="center" wrapText="1"/>
    </xf>
    <xf numFmtId="0" fontId="7" fillId="2" borderId="88" xfId="0" applyFont="1" applyFill="1" applyBorder="1" applyAlignment="1">
      <alignment horizontal="center" vertical="top" wrapText="1"/>
    </xf>
    <xf numFmtId="9" fontId="7" fillId="2" borderId="10" xfId="0" applyNumberFormat="1" applyFont="1" applyFill="1" applyBorder="1" applyAlignment="1">
      <alignment horizontal="center" vertical="top" wrapText="1"/>
    </xf>
    <xf numFmtId="9" fontId="7" fillId="2" borderId="13" xfId="0" applyNumberFormat="1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49" fontId="5" fillId="4" borderId="38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39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40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22" xfId="0" applyFont="1" applyBorder="1" applyAlignment="1" applyProtection="1">
      <alignment horizontal="center" vertical="top" wrapText="1"/>
      <protection locked="0"/>
    </xf>
    <xf numFmtId="0" fontId="14" fillId="0" borderId="25" xfId="0" applyFont="1" applyBorder="1" applyAlignment="1" applyProtection="1">
      <alignment horizontal="center" vertical="top" wrapText="1"/>
      <protection locked="0"/>
    </xf>
    <xf numFmtId="0" fontId="14" fillId="0" borderId="24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59" xfId="0" applyFont="1" applyBorder="1" applyAlignment="1" applyProtection="1">
      <alignment horizontal="left" vertical="top" wrapText="1"/>
      <protection locked="0"/>
    </xf>
    <xf numFmtId="0" fontId="14" fillId="0" borderId="48" xfId="0" applyFont="1" applyBorder="1" applyAlignment="1" applyProtection="1">
      <alignment horizontal="left" vertical="top" wrapText="1"/>
      <protection locked="0"/>
    </xf>
    <xf numFmtId="0" fontId="14" fillId="0" borderId="60" xfId="0" applyFont="1" applyBorder="1" applyAlignment="1" applyProtection="1">
      <alignment horizontal="center" vertical="top" wrapText="1"/>
      <protection locked="0"/>
    </xf>
    <xf numFmtId="0" fontId="14" fillId="0" borderId="64" xfId="0" applyFont="1" applyBorder="1" applyAlignment="1" applyProtection="1">
      <alignment horizontal="center" vertical="top" wrapText="1"/>
      <protection locked="0"/>
    </xf>
    <xf numFmtId="0" fontId="14" fillId="0" borderId="5" xfId="0" applyFont="1" applyBorder="1" applyAlignment="1" applyProtection="1">
      <alignment horizontal="center" vertical="top" wrapText="1"/>
      <protection locked="0"/>
    </xf>
    <xf numFmtId="0" fontId="14" fillId="0" borderId="65" xfId="0" applyFont="1" applyBorder="1" applyAlignment="1" applyProtection="1">
      <alignment horizontal="center" vertical="top" wrapText="1"/>
      <protection locked="0"/>
    </xf>
    <xf numFmtId="0" fontId="14" fillId="0" borderId="6" xfId="0" applyFont="1" applyBorder="1" applyAlignment="1" applyProtection="1">
      <alignment horizontal="center" vertical="top" wrapText="1"/>
      <protection locked="0"/>
    </xf>
    <xf numFmtId="0" fontId="14" fillId="0" borderId="53" xfId="0" applyFont="1" applyBorder="1" applyAlignment="1" applyProtection="1">
      <alignment horizontal="center" vertical="top" wrapText="1"/>
      <protection locked="0"/>
    </xf>
    <xf numFmtId="0" fontId="14" fillId="0" borderId="61" xfId="0" applyFont="1" applyBorder="1" applyAlignment="1" applyProtection="1">
      <alignment horizontal="center" vertical="top" wrapText="1"/>
      <protection locked="0"/>
    </xf>
    <xf numFmtId="0" fontId="14" fillId="0" borderId="66" xfId="0" applyFont="1" applyBorder="1" applyAlignment="1" applyProtection="1">
      <alignment horizontal="center" vertical="top" wrapText="1"/>
      <protection locked="0"/>
    </xf>
    <xf numFmtId="0" fontId="14" fillId="0" borderId="62" xfId="0" applyFont="1" applyBorder="1" applyAlignment="1" applyProtection="1">
      <alignment horizontal="center" vertical="top" wrapText="1"/>
      <protection locked="0"/>
    </xf>
    <xf numFmtId="0" fontId="14" fillId="0" borderId="67" xfId="0" applyFont="1" applyBorder="1" applyAlignment="1" applyProtection="1">
      <alignment horizontal="center" vertical="top" wrapText="1"/>
      <protection locked="0"/>
    </xf>
    <xf numFmtId="3" fontId="14" fillId="0" borderId="28" xfId="0" applyNumberFormat="1" applyFont="1" applyBorder="1" applyAlignment="1" applyProtection="1">
      <alignment horizontal="center" vertical="top" wrapText="1"/>
      <protection locked="0"/>
    </xf>
    <xf numFmtId="3" fontId="14" fillId="0" borderId="63" xfId="0" applyNumberFormat="1" applyFont="1" applyBorder="1" applyAlignment="1" applyProtection="1">
      <alignment horizontal="center" vertical="top" wrapText="1"/>
      <protection locked="0"/>
    </xf>
    <xf numFmtId="3" fontId="14" fillId="0" borderId="29" xfId="0" applyNumberFormat="1" applyFont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center" vertical="center" wrapText="1"/>
    </xf>
    <xf numFmtId="3" fontId="4" fillId="4" borderId="15" xfId="0" applyNumberFormat="1" applyFont="1" applyFill="1" applyBorder="1" applyAlignment="1">
      <alignment horizontal="center" vertical="center" wrapText="1"/>
    </xf>
    <xf numFmtId="16" fontId="2" fillId="0" borderId="99" xfId="0" applyNumberFormat="1" applyFont="1" applyFill="1" applyBorder="1" applyAlignment="1">
      <alignment horizontal="right" vertical="center" wrapText="1"/>
    </xf>
    <xf numFmtId="0" fontId="4" fillId="0" borderId="100" xfId="0" applyFont="1" applyFill="1" applyBorder="1" applyAlignment="1">
      <alignment horizontal="left" vertical="center" wrapText="1"/>
    </xf>
    <xf numFmtId="0" fontId="4" fillId="0" borderId="101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3" fontId="4" fillId="4" borderId="97" xfId="0" applyNumberFormat="1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3" fontId="4" fillId="0" borderId="103" xfId="0" applyNumberFormat="1" applyFont="1" applyFill="1" applyBorder="1" applyAlignment="1">
      <alignment horizontal="center" vertical="center" wrapText="1"/>
    </xf>
    <xf numFmtId="0" fontId="2" fillId="0" borderId="99" xfId="0" applyFont="1" applyFill="1" applyBorder="1" applyAlignment="1">
      <alignment horizontal="center" vertical="center" wrapText="1"/>
    </xf>
    <xf numFmtId="0" fontId="2" fillId="0" borderId="104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165" fontId="2" fillId="0" borderId="99" xfId="0" applyNumberFormat="1" applyFont="1" applyFill="1" applyBorder="1" applyAlignment="1">
      <alignment horizontal="right" vertical="center" wrapText="1"/>
    </xf>
    <xf numFmtId="9" fontId="2" fillId="0" borderId="100" xfId="0" applyNumberFormat="1" applyFont="1" applyFill="1" applyBorder="1" applyAlignment="1">
      <alignment horizontal="center" vertical="center" wrapText="1"/>
    </xf>
    <xf numFmtId="9" fontId="2" fillId="0" borderId="105" xfId="0" applyNumberFormat="1" applyFont="1" applyFill="1" applyBorder="1" applyAlignment="1">
      <alignment horizontal="center" vertical="center" wrapText="1"/>
    </xf>
    <xf numFmtId="165" fontId="2" fillId="0" borderId="104" xfId="0" applyNumberFormat="1" applyFont="1" applyFill="1" applyBorder="1" applyAlignment="1">
      <alignment horizontal="right" vertical="center" wrapText="1"/>
    </xf>
    <xf numFmtId="165" fontId="2" fillId="0" borderId="100" xfId="0" applyNumberFormat="1" applyFont="1" applyFill="1" applyBorder="1" applyAlignment="1">
      <alignment horizontal="right" vertical="center" wrapText="1"/>
    </xf>
    <xf numFmtId="165" fontId="2" fillId="0" borderId="106" xfId="0" applyNumberFormat="1" applyFont="1" applyFill="1" applyBorder="1" applyAlignment="1">
      <alignment horizontal="right" vertical="center" wrapText="1"/>
    </xf>
    <xf numFmtId="16" fontId="2" fillId="0" borderId="107" xfId="0" applyNumberFormat="1" applyFont="1" applyFill="1" applyBorder="1" applyAlignment="1">
      <alignment horizontal="right" vertical="center" wrapText="1"/>
    </xf>
    <xf numFmtId="0" fontId="4" fillId="0" borderId="108" xfId="0" applyFont="1" applyFill="1" applyBorder="1" applyAlignment="1">
      <alignment horizontal="left" vertical="center" wrapText="1"/>
    </xf>
    <xf numFmtId="0" fontId="4" fillId="0" borderId="109" xfId="0" applyFont="1" applyFill="1" applyBorder="1" applyAlignment="1">
      <alignment horizontal="left" vertical="center" wrapText="1"/>
    </xf>
    <xf numFmtId="0" fontId="2" fillId="0" borderId="110" xfId="0" applyFont="1" applyFill="1" applyBorder="1" applyAlignment="1">
      <alignment horizontal="center" vertical="center" wrapText="1"/>
    </xf>
    <xf numFmtId="3" fontId="4" fillId="0" borderId="70" xfId="0" applyNumberFormat="1" applyFont="1" applyFill="1" applyBorder="1" applyAlignment="1">
      <alignment horizontal="center" vertical="center" wrapText="1"/>
    </xf>
    <xf numFmtId="0" fontId="2" fillId="0" borderId="107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108" xfId="0" applyFont="1" applyFill="1" applyBorder="1" applyAlignment="1">
      <alignment horizontal="center" vertical="center" wrapText="1"/>
    </xf>
    <xf numFmtId="165" fontId="2" fillId="0" borderId="107" xfId="0" applyNumberFormat="1" applyFont="1" applyFill="1" applyBorder="1" applyAlignment="1">
      <alignment horizontal="right" vertical="center" wrapText="1"/>
    </xf>
    <xf numFmtId="9" fontId="2" fillId="0" borderId="108" xfId="0" applyNumberFormat="1" applyFont="1" applyFill="1" applyBorder="1" applyAlignment="1">
      <alignment horizontal="center" vertical="center" wrapText="1"/>
    </xf>
    <xf numFmtId="9" fontId="2" fillId="0" borderId="68" xfId="0" applyNumberFormat="1" applyFont="1" applyFill="1" applyBorder="1" applyAlignment="1">
      <alignment horizontal="center" vertical="center" wrapText="1"/>
    </xf>
    <xf numFmtId="165" fontId="2" fillId="0" borderId="69" xfId="0" applyNumberFormat="1" applyFont="1" applyFill="1" applyBorder="1" applyAlignment="1">
      <alignment horizontal="right" vertical="center" wrapText="1"/>
    </xf>
    <xf numFmtId="165" fontId="2" fillId="0" borderId="108" xfId="0" applyNumberFormat="1" applyFont="1" applyFill="1" applyBorder="1" applyAlignment="1">
      <alignment horizontal="right" vertical="center" wrapText="1"/>
    </xf>
    <xf numFmtId="165" fontId="2" fillId="0" borderId="111" xfId="0" applyNumberFormat="1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 wrapText="1"/>
    </xf>
    <xf numFmtId="3" fontId="4" fillId="4" borderId="9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65" fontId="2" fillId="4" borderId="7" xfId="0" applyNumberFormat="1" applyFont="1" applyFill="1" applyBorder="1" applyAlignment="1">
      <alignment horizontal="right" vertical="center" wrapText="1"/>
    </xf>
    <xf numFmtId="9" fontId="2" fillId="4" borderId="10" xfId="0" applyNumberFormat="1" applyFont="1" applyFill="1" applyBorder="1" applyAlignment="1">
      <alignment horizontal="center" vertical="center" wrapText="1"/>
    </xf>
    <xf numFmtId="9" fontId="2" fillId="4" borderId="13" xfId="0" applyNumberFormat="1" applyFont="1" applyFill="1" applyBorder="1" applyAlignment="1">
      <alignment horizontal="center" vertical="center" wrapText="1"/>
    </xf>
    <xf numFmtId="165" fontId="2" fillId="4" borderId="12" xfId="0" applyNumberFormat="1" applyFont="1" applyFill="1" applyBorder="1" applyAlignment="1">
      <alignment horizontal="right" vertical="center" wrapText="1"/>
    </xf>
    <xf numFmtId="165" fontId="2" fillId="4" borderId="10" xfId="0" applyNumberFormat="1" applyFont="1" applyFill="1" applyBorder="1" applyAlignment="1">
      <alignment horizontal="right" vertical="center" wrapText="1"/>
    </xf>
    <xf numFmtId="165" fontId="2" fillId="4" borderId="40" xfId="0" applyNumberFormat="1" applyFont="1" applyFill="1" applyBorder="1" applyAlignment="1">
      <alignment horizontal="right" vertical="center" wrapText="1"/>
    </xf>
    <xf numFmtId="49" fontId="2" fillId="4" borderId="88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9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9" fontId="2" fillId="4" borderId="5" xfId="0" applyNumberFormat="1" applyFont="1" applyFill="1" applyBorder="1" applyAlignment="1">
      <alignment horizontal="center" vertical="center" wrapText="1"/>
    </xf>
    <xf numFmtId="9" fontId="2" fillId="4" borderId="60" xfId="0" applyNumberFormat="1" applyFont="1" applyFill="1" applyBorder="1" applyAlignment="1">
      <alignment horizontal="center" vertical="center" wrapText="1"/>
    </xf>
    <xf numFmtId="165" fontId="2" fillId="4" borderId="98" xfId="0" applyNumberFormat="1" applyFont="1" applyFill="1" applyBorder="1" applyAlignment="1">
      <alignment horizontal="center" vertical="center" wrapText="1"/>
    </xf>
    <xf numFmtId="165" fontId="2" fillId="4" borderId="5" xfId="0" applyNumberFormat="1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right" vertical="center" wrapText="1"/>
    </xf>
    <xf numFmtId="165" fontId="2" fillId="4" borderId="34" xfId="0" applyNumberFormat="1" applyFont="1" applyFill="1" applyBorder="1" applyAlignment="1">
      <alignment horizontal="right" vertical="center" wrapText="1"/>
    </xf>
    <xf numFmtId="49" fontId="2" fillId="4" borderId="91" xfId="0" applyNumberFormat="1" applyFont="1" applyFill="1" applyBorder="1" applyAlignment="1">
      <alignment horizontal="center" vertical="center" wrapText="1"/>
    </xf>
    <xf numFmtId="49" fontId="2" fillId="0" borderId="112" xfId="0" applyNumberFormat="1" applyFont="1" applyFill="1" applyBorder="1" applyAlignment="1">
      <alignment horizontal="center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6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W50"/>
  <sheetViews>
    <sheetView showGridLines="0" tabSelected="1" zoomScaleNormal="100" workbookViewId="0"/>
  </sheetViews>
  <sheetFormatPr defaultRowHeight="15" x14ac:dyDescent="0.25"/>
  <cols>
    <col min="1" max="1" width="1.85546875" customWidth="1"/>
    <col min="2" max="2" width="11.85546875" customWidth="1"/>
    <col min="3" max="3" width="20.7109375" customWidth="1"/>
    <col min="4" max="4" width="25.7109375" customWidth="1"/>
    <col min="5" max="5" width="15.7109375" customWidth="1"/>
    <col min="6" max="6" width="17.7109375" customWidth="1"/>
    <col min="7" max="7" width="13.7109375" customWidth="1"/>
    <col min="8" max="8" width="19.7109375" customWidth="1"/>
  </cols>
  <sheetData>
    <row r="1" spans="2:23" s="2" customFormat="1" ht="20.100000000000001" customHeight="1" x14ac:dyDescent="0.25">
      <c r="B1" s="134" t="s">
        <v>47</v>
      </c>
      <c r="C1" s="134"/>
      <c r="D1" s="134"/>
      <c r="E1" s="134"/>
      <c r="F1" s="134"/>
      <c r="G1" s="134"/>
      <c r="H1" s="134"/>
      <c r="I1"/>
      <c r="J1"/>
      <c r="K1"/>
      <c r="L1"/>
      <c r="M1"/>
      <c r="N1"/>
      <c r="O1"/>
      <c r="P1"/>
      <c r="Q1"/>
      <c r="R1"/>
      <c r="S1"/>
      <c r="T1"/>
      <c r="U1" s="5"/>
      <c r="V1" s="8"/>
      <c r="W1" s="11"/>
    </row>
    <row r="3" spans="2:23" x14ac:dyDescent="0.25">
      <c r="B3" s="29" t="s">
        <v>64</v>
      </c>
      <c r="C3" s="30"/>
      <c r="D3" s="30"/>
      <c r="E3" s="30"/>
    </row>
    <row r="4" spans="2:23" x14ac:dyDescent="0.25">
      <c r="B4" s="31" t="s">
        <v>39</v>
      </c>
      <c r="C4" s="30"/>
      <c r="D4" s="30"/>
      <c r="E4" s="30"/>
    </row>
    <row r="5" spans="2:23" x14ac:dyDescent="0.25">
      <c r="B5" s="31"/>
      <c r="C5" s="30"/>
      <c r="D5" s="30"/>
      <c r="E5" s="30"/>
    </row>
    <row r="6" spans="2:23" ht="24.95" customHeight="1" x14ac:dyDescent="0.25">
      <c r="B6" s="135" t="s">
        <v>71</v>
      </c>
      <c r="C6" s="136"/>
      <c r="D6" s="136"/>
      <c r="E6" s="137"/>
    </row>
    <row r="7" spans="2:23" ht="15.75" thickBot="1" x14ac:dyDescent="0.3"/>
    <row r="8" spans="2:23" ht="69.95" customHeight="1" x14ac:dyDescent="0.25">
      <c r="B8" s="145" t="s">
        <v>26</v>
      </c>
      <c r="C8" s="146"/>
      <c r="D8" s="55"/>
      <c r="E8" s="55"/>
      <c r="F8" s="149" t="s">
        <v>27</v>
      </c>
      <c r="G8" s="150"/>
      <c r="H8" s="151"/>
    </row>
    <row r="9" spans="2:23" ht="30" customHeight="1" thickBot="1" x14ac:dyDescent="0.3">
      <c r="B9" s="147"/>
      <c r="C9" s="148"/>
      <c r="D9" s="56"/>
      <c r="E9" s="56"/>
      <c r="F9" s="32" t="s">
        <v>28</v>
      </c>
      <c r="G9" s="152" t="s">
        <v>29</v>
      </c>
      <c r="H9" s="153"/>
    </row>
    <row r="10" spans="2:23" ht="30" customHeight="1" x14ac:dyDescent="0.25">
      <c r="B10" s="128" t="s">
        <v>72</v>
      </c>
      <c r="C10" s="129"/>
      <c r="D10" s="129"/>
      <c r="E10" s="129"/>
      <c r="F10" s="129"/>
      <c r="G10" s="129"/>
      <c r="H10" s="130"/>
    </row>
    <row r="11" spans="2:23" ht="30" customHeight="1" x14ac:dyDescent="0.25">
      <c r="B11" s="33" t="s">
        <v>1</v>
      </c>
      <c r="C11" s="122" t="s">
        <v>74</v>
      </c>
      <c r="D11" s="123"/>
      <c r="E11" s="124"/>
      <c r="F11" s="34"/>
      <c r="G11" s="118"/>
      <c r="H11" s="119"/>
    </row>
    <row r="12" spans="2:23" ht="102.75" customHeight="1" x14ac:dyDescent="0.25">
      <c r="B12" s="33" t="s">
        <v>23</v>
      </c>
      <c r="C12" s="122" t="s">
        <v>75</v>
      </c>
      <c r="D12" s="123"/>
      <c r="E12" s="124"/>
      <c r="F12" s="34"/>
      <c r="G12" s="118"/>
      <c r="H12" s="119"/>
    </row>
    <row r="13" spans="2:23" ht="45" customHeight="1" x14ac:dyDescent="0.25">
      <c r="B13" s="33" t="s">
        <v>24</v>
      </c>
      <c r="C13" s="122" t="s">
        <v>76</v>
      </c>
      <c r="D13" s="123"/>
      <c r="E13" s="124"/>
      <c r="F13" s="34"/>
      <c r="G13" s="118"/>
      <c r="H13" s="119"/>
    </row>
    <row r="14" spans="2:23" ht="45" customHeight="1" x14ac:dyDescent="0.25">
      <c r="B14" s="33" t="s">
        <v>25</v>
      </c>
      <c r="C14" s="122" t="s">
        <v>77</v>
      </c>
      <c r="D14" s="123"/>
      <c r="E14" s="124"/>
      <c r="F14" s="34"/>
      <c r="G14" s="118"/>
      <c r="H14" s="119"/>
    </row>
    <row r="15" spans="2:23" ht="45" customHeight="1" x14ac:dyDescent="0.25">
      <c r="B15" s="33" t="s">
        <v>30</v>
      </c>
      <c r="C15" s="122" t="s">
        <v>78</v>
      </c>
      <c r="D15" s="123"/>
      <c r="E15" s="124"/>
      <c r="F15" s="34"/>
      <c r="G15" s="118"/>
      <c r="H15" s="119"/>
    </row>
    <row r="16" spans="2:23" ht="30" customHeight="1" x14ac:dyDescent="0.25">
      <c r="B16" s="33" t="s">
        <v>40</v>
      </c>
      <c r="C16" s="122" t="s">
        <v>79</v>
      </c>
      <c r="D16" s="123"/>
      <c r="E16" s="124"/>
      <c r="F16" s="34"/>
      <c r="G16" s="118"/>
      <c r="H16" s="119"/>
    </row>
    <row r="17" spans="2:14" ht="30" customHeight="1" x14ac:dyDescent="0.25">
      <c r="B17" s="33" t="s">
        <v>41</v>
      </c>
      <c r="C17" s="122" t="s">
        <v>80</v>
      </c>
      <c r="D17" s="123"/>
      <c r="E17" s="124"/>
      <c r="F17" s="34"/>
      <c r="G17" s="118"/>
      <c r="H17" s="119"/>
    </row>
    <row r="18" spans="2:14" ht="30" customHeight="1" x14ac:dyDescent="0.25">
      <c r="B18" s="143" t="s">
        <v>43</v>
      </c>
      <c r="C18" s="133" t="s">
        <v>42</v>
      </c>
      <c r="D18" s="140"/>
      <c r="E18" s="59" t="s">
        <v>81</v>
      </c>
      <c r="F18" s="34"/>
      <c r="G18" s="118"/>
      <c r="H18" s="119"/>
    </row>
    <row r="19" spans="2:14" ht="30" customHeight="1" thickBot="1" x14ac:dyDescent="0.3">
      <c r="B19" s="144"/>
      <c r="C19" s="141"/>
      <c r="D19" s="142"/>
      <c r="E19" s="110" t="s">
        <v>66</v>
      </c>
      <c r="F19" s="34"/>
      <c r="G19" s="118"/>
      <c r="H19" s="119"/>
    </row>
    <row r="20" spans="2:14" ht="30" customHeight="1" x14ac:dyDescent="0.25">
      <c r="B20" s="128" t="s">
        <v>73</v>
      </c>
      <c r="C20" s="129"/>
      <c r="D20" s="129"/>
      <c r="E20" s="129"/>
      <c r="F20" s="129"/>
      <c r="G20" s="129"/>
      <c r="H20" s="130"/>
    </row>
    <row r="21" spans="2:14" ht="30" customHeight="1" x14ac:dyDescent="0.25">
      <c r="B21" s="105" t="s">
        <v>1</v>
      </c>
      <c r="C21" s="122" t="s">
        <v>82</v>
      </c>
      <c r="D21" s="123"/>
      <c r="E21" s="124"/>
      <c r="F21" s="35"/>
      <c r="G21" s="125"/>
      <c r="H21" s="126"/>
    </row>
    <row r="22" spans="2:14" ht="96.75" customHeight="1" x14ac:dyDescent="0.25">
      <c r="B22" s="105" t="s">
        <v>23</v>
      </c>
      <c r="C22" s="122" t="s">
        <v>83</v>
      </c>
      <c r="D22" s="123"/>
      <c r="E22" s="124"/>
      <c r="F22" s="35"/>
      <c r="G22" s="125"/>
      <c r="H22" s="126"/>
    </row>
    <row r="23" spans="2:14" ht="45" customHeight="1" x14ac:dyDescent="0.25">
      <c r="B23" s="105" t="s">
        <v>24</v>
      </c>
      <c r="C23" s="122" t="s">
        <v>84</v>
      </c>
      <c r="D23" s="123"/>
      <c r="E23" s="124"/>
      <c r="F23" s="35"/>
      <c r="G23" s="125"/>
      <c r="H23" s="126"/>
    </row>
    <row r="24" spans="2:14" ht="48.75" customHeight="1" x14ac:dyDescent="0.25">
      <c r="B24" s="105" t="s">
        <v>25</v>
      </c>
      <c r="C24" s="122" t="s">
        <v>85</v>
      </c>
      <c r="D24" s="123"/>
      <c r="E24" s="124"/>
      <c r="F24" s="35"/>
      <c r="G24" s="125"/>
      <c r="H24" s="126"/>
    </row>
    <row r="25" spans="2:14" ht="45" customHeight="1" x14ac:dyDescent="0.25">
      <c r="B25" s="105" t="s">
        <v>30</v>
      </c>
      <c r="C25" s="122" t="s">
        <v>86</v>
      </c>
      <c r="D25" s="123"/>
      <c r="E25" s="124"/>
      <c r="F25" s="35"/>
      <c r="G25" s="125"/>
      <c r="H25" s="126"/>
    </row>
    <row r="26" spans="2:14" ht="30" customHeight="1" x14ac:dyDescent="0.25">
      <c r="B26" s="105" t="s">
        <v>40</v>
      </c>
      <c r="C26" s="122" t="s">
        <v>87</v>
      </c>
      <c r="D26" s="123"/>
      <c r="E26" s="124"/>
      <c r="F26" s="34"/>
      <c r="G26" s="125"/>
      <c r="H26" s="126"/>
    </row>
    <row r="27" spans="2:14" ht="30" customHeight="1" x14ac:dyDescent="0.25">
      <c r="B27" s="105" t="s">
        <v>41</v>
      </c>
      <c r="C27" s="122" t="s">
        <v>80</v>
      </c>
      <c r="D27" s="123"/>
      <c r="E27" s="124"/>
      <c r="F27" s="34"/>
      <c r="G27" s="125"/>
      <c r="H27" s="126"/>
    </row>
    <row r="28" spans="2:14" ht="30" customHeight="1" thickBot="1" x14ac:dyDescent="0.3">
      <c r="B28" s="58" t="s">
        <v>43</v>
      </c>
      <c r="C28" s="138" t="s">
        <v>42</v>
      </c>
      <c r="D28" s="139"/>
      <c r="E28" s="60" t="s">
        <v>88</v>
      </c>
      <c r="F28" s="36"/>
      <c r="G28" s="131"/>
      <c r="H28" s="132"/>
    </row>
    <row r="31" spans="2:14" ht="20.100000000000001" customHeight="1" x14ac:dyDescent="0.25">
      <c r="B31" s="37" t="s">
        <v>31</v>
      </c>
      <c r="C31" s="37"/>
      <c r="D31" s="127"/>
      <c r="E31" s="120"/>
      <c r="F31" s="120"/>
      <c r="I31" s="37"/>
      <c r="J31" s="37"/>
      <c r="N31" s="38"/>
    </row>
    <row r="32" spans="2:14" ht="20.100000000000001" customHeight="1" x14ac:dyDescent="0.25">
      <c r="B32" s="37" t="s">
        <v>32</v>
      </c>
      <c r="C32" s="37"/>
      <c r="D32" s="120"/>
      <c r="E32" s="120"/>
      <c r="F32" s="120"/>
      <c r="I32" s="37"/>
      <c r="J32" s="37"/>
      <c r="N32" s="39"/>
    </row>
    <row r="33" spans="2:14" ht="20.100000000000001" customHeight="1" x14ac:dyDescent="0.25">
      <c r="B33" s="37" t="s">
        <v>33</v>
      </c>
      <c r="C33" s="37"/>
      <c r="D33" s="120"/>
      <c r="E33" s="120"/>
      <c r="F33" s="120"/>
      <c r="I33" s="37"/>
      <c r="J33" s="37"/>
      <c r="N33" s="39"/>
    </row>
    <row r="34" spans="2:14" ht="20.100000000000001" customHeight="1" x14ac:dyDescent="0.25">
      <c r="B34" s="37"/>
      <c r="C34" s="37"/>
      <c r="D34" s="37"/>
      <c r="E34" s="40"/>
      <c r="F34" s="41"/>
      <c r="I34" s="37"/>
      <c r="J34" s="37"/>
      <c r="N34" s="39"/>
    </row>
    <row r="35" spans="2:14" ht="20.100000000000001" customHeight="1" x14ac:dyDescent="0.25">
      <c r="B35" s="37" t="s">
        <v>34</v>
      </c>
      <c r="C35" s="37"/>
      <c r="D35" s="121"/>
      <c r="E35" s="121"/>
      <c r="F35" s="121"/>
      <c r="I35" s="37"/>
      <c r="J35" s="37"/>
      <c r="N35" s="39"/>
    </row>
    <row r="36" spans="2:14" ht="20.100000000000001" customHeight="1" x14ac:dyDescent="0.25">
      <c r="B36" s="37" t="s">
        <v>35</v>
      </c>
      <c r="C36" s="37"/>
      <c r="D36" s="121"/>
      <c r="E36" s="121"/>
      <c r="F36" s="121"/>
      <c r="I36" s="37"/>
      <c r="N36" s="39"/>
    </row>
    <row r="37" spans="2:14" ht="20.100000000000001" customHeight="1" x14ac:dyDescent="0.25">
      <c r="B37" s="37" t="s">
        <v>36</v>
      </c>
      <c r="C37" s="37"/>
      <c r="D37" s="121"/>
      <c r="E37" s="121"/>
      <c r="F37" s="121"/>
      <c r="I37" s="37"/>
      <c r="J37" s="42"/>
      <c r="N37" s="37"/>
    </row>
    <row r="38" spans="2:14" ht="20.100000000000001" customHeight="1" x14ac:dyDescent="0.25">
      <c r="B38" s="40"/>
      <c r="C38" s="40"/>
      <c r="D38" s="40"/>
      <c r="E38" s="40"/>
      <c r="F38" s="40"/>
      <c r="G38" s="41"/>
      <c r="H38" s="41"/>
      <c r="I38" s="37"/>
      <c r="M38" s="37"/>
      <c r="N38" s="37"/>
    </row>
    <row r="39" spans="2:14" ht="20.100000000000001" customHeight="1" x14ac:dyDescent="0.25">
      <c r="B39" s="40"/>
      <c r="C39" s="40"/>
      <c r="D39" s="40"/>
      <c r="E39" s="40"/>
      <c r="F39" s="40"/>
      <c r="G39" s="41"/>
      <c r="H39" s="41"/>
      <c r="I39" s="37"/>
      <c r="M39" s="37"/>
      <c r="N39" s="37"/>
    </row>
    <row r="40" spans="2:14" ht="20.100000000000001" customHeight="1" x14ac:dyDescent="0.25">
      <c r="B40" s="44" t="s">
        <v>2</v>
      </c>
      <c r="C40" s="104"/>
      <c r="D40" s="40"/>
      <c r="E40" s="40"/>
      <c r="F40" s="40"/>
      <c r="G40" s="45"/>
      <c r="H40" s="45"/>
      <c r="I40" s="46"/>
      <c r="M40" s="47"/>
      <c r="N40" s="47"/>
    </row>
    <row r="41" spans="2:14" ht="20.100000000000001" customHeight="1" x14ac:dyDescent="0.25">
      <c r="B41" t="s">
        <v>4</v>
      </c>
      <c r="C41" s="104"/>
      <c r="D41" s="40"/>
      <c r="E41" s="40"/>
      <c r="F41" s="40"/>
    </row>
    <row r="42" spans="2:14" ht="20.100000000000001" customHeight="1" x14ac:dyDescent="0.25">
      <c r="D42" s="40"/>
    </row>
    <row r="43" spans="2:14" ht="20.100000000000001" customHeight="1" x14ac:dyDescent="0.25"/>
    <row r="44" spans="2:14" ht="20.100000000000001" customHeight="1" x14ac:dyDescent="0.25">
      <c r="F44" s="48" t="s">
        <v>3</v>
      </c>
      <c r="G44" s="114"/>
      <c r="H44" s="114"/>
    </row>
    <row r="45" spans="2:14" ht="20.100000000000001" customHeight="1" x14ac:dyDescent="0.25">
      <c r="F45" s="48"/>
      <c r="G45" s="49"/>
      <c r="H45" s="49"/>
    </row>
    <row r="46" spans="2:14" ht="20.100000000000001" customHeight="1" x14ac:dyDescent="0.25">
      <c r="F46" s="50" t="s">
        <v>5</v>
      </c>
      <c r="G46" s="115"/>
      <c r="H46" s="115"/>
    </row>
    <row r="47" spans="2:14" ht="20.100000000000001" customHeight="1" x14ac:dyDescent="0.25">
      <c r="F47" s="50" t="s">
        <v>6</v>
      </c>
      <c r="G47" s="116"/>
      <c r="H47" s="116"/>
    </row>
    <row r="48" spans="2:14" ht="20.100000000000001" customHeight="1" x14ac:dyDescent="0.25">
      <c r="F48" s="51" t="s">
        <v>7</v>
      </c>
      <c r="G48" s="42"/>
      <c r="H48" s="52"/>
    </row>
    <row r="49" spans="2:5" ht="20.100000000000001" customHeight="1" x14ac:dyDescent="0.25">
      <c r="B49" s="117" t="s">
        <v>37</v>
      </c>
      <c r="C49" s="117"/>
      <c r="D49" s="57"/>
      <c r="E49" s="57"/>
    </row>
    <row r="50" spans="2:5" ht="20.100000000000001" customHeight="1" x14ac:dyDescent="0.25">
      <c r="B50" s="53"/>
      <c r="C50" s="54" t="s">
        <v>38</v>
      </c>
      <c r="D50" s="54"/>
      <c r="E50" s="54"/>
    </row>
  </sheetData>
  <mergeCells count="51">
    <mergeCell ref="C13:E13"/>
    <mergeCell ref="C14:E14"/>
    <mergeCell ref="C15:E15"/>
    <mergeCell ref="C16:E16"/>
    <mergeCell ref="G26:H26"/>
    <mergeCell ref="C26:E26"/>
    <mergeCell ref="B1:H1"/>
    <mergeCell ref="B6:E6"/>
    <mergeCell ref="C28:D28"/>
    <mergeCell ref="C18:D19"/>
    <mergeCell ref="B18:B19"/>
    <mergeCell ref="C11:E11"/>
    <mergeCell ref="C12:E12"/>
    <mergeCell ref="B8:C9"/>
    <mergeCell ref="F8:H8"/>
    <mergeCell ref="G9:H9"/>
    <mergeCell ref="B10:H10"/>
    <mergeCell ref="G11:H11"/>
    <mergeCell ref="C17:E17"/>
    <mergeCell ref="G17:H17"/>
    <mergeCell ref="G28:H28"/>
    <mergeCell ref="G22:H22"/>
    <mergeCell ref="C23:E23"/>
    <mergeCell ref="G27:H27"/>
    <mergeCell ref="C27:E27"/>
    <mergeCell ref="D31:F31"/>
    <mergeCell ref="D32:F32"/>
    <mergeCell ref="G19:H19"/>
    <mergeCell ref="B20:H20"/>
    <mergeCell ref="G23:H23"/>
    <mergeCell ref="G18:H18"/>
    <mergeCell ref="C24:E24"/>
    <mergeCell ref="G24:H24"/>
    <mergeCell ref="C25:E25"/>
    <mergeCell ref="G25:H25"/>
    <mergeCell ref="G44:H44"/>
    <mergeCell ref="G46:H46"/>
    <mergeCell ref="G47:H47"/>
    <mergeCell ref="B49:C49"/>
    <mergeCell ref="G12:H12"/>
    <mergeCell ref="G13:H13"/>
    <mergeCell ref="G14:H14"/>
    <mergeCell ref="G15:H15"/>
    <mergeCell ref="G16:H16"/>
    <mergeCell ref="D33:F33"/>
    <mergeCell ref="D35:F35"/>
    <mergeCell ref="D36:F36"/>
    <mergeCell ref="D37:F37"/>
    <mergeCell ref="C21:E21"/>
    <mergeCell ref="G21:H21"/>
    <mergeCell ref="C22:E22"/>
  </mergeCells>
  <conditionalFormatting sqref="C40:C41 F11:F12 F19">
    <cfRule type="containsBlanks" dxfId="62" priority="51">
      <formula>LEN(TRIM(C11))=0</formula>
    </cfRule>
  </conditionalFormatting>
  <conditionalFormatting sqref="D31:F33">
    <cfRule type="containsBlanks" dxfId="61" priority="52">
      <formula>LEN(TRIM(D31))=0</formula>
    </cfRule>
  </conditionalFormatting>
  <conditionalFormatting sqref="D35:F37">
    <cfRule type="containsBlanks" dxfId="60" priority="50">
      <formula>LEN(TRIM(D35))=0</formula>
    </cfRule>
  </conditionalFormatting>
  <conditionalFormatting sqref="G46:H47">
    <cfRule type="containsBlanks" dxfId="59" priority="53">
      <formula>LEN(TRIM(G46))=0</formula>
    </cfRule>
  </conditionalFormatting>
  <conditionalFormatting sqref="F21:F23 F28">
    <cfRule type="containsBlanks" dxfId="58" priority="49">
      <formula>LEN(TRIM(F21))=0</formula>
    </cfRule>
  </conditionalFormatting>
  <conditionalFormatting sqref="F15:F18">
    <cfRule type="containsBlanks" dxfId="57" priority="13">
      <formula>LEN(TRIM(F15))=0</formula>
    </cfRule>
  </conditionalFormatting>
  <conditionalFormatting sqref="F24:F27">
    <cfRule type="containsBlanks" dxfId="56" priority="12">
      <formula>LEN(TRIM(F24))=0</formula>
    </cfRule>
  </conditionalFormatting>
  <conditionalFormatting sqref="F13:F14">
    <cfRule type="containsBlanks" dxfId="46" priority="1">
      <formula>LEN(TRIM(F13))=0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54"/>
  <sheetViews>
    <sheetView showGridLines="0" topLeftCell="A4" zoomScaleNormal="100" workbookViewId="0">
      <selection activeCell="A4" sqref="A4"/>
    </sheetView>
  </sheetViews>
  <sheetFormatPr defaultRowHeight="15" x14ac:dyDescent="0.25"/>
  <cols>
    <col min="1" max="1" width="1.85546875" customWidth="1"/>
    <col min="2" max="2" width="6.5703125" style="1" customWidth="1"/>
    <col min="3" max="4" width="18.7109375" style="1" customWidth="1"/>
    <col min="5" max="5" width="9.7109375" style="4" customWidth="1"/>
    <col min="6" max="8" width="10.7109375" style="4" customWidth="1"/>
    <col min="9" max="9" width="2" style="14" customWidth="1"/>
    <col min="10" max="10" width="20.7109375" style="4" customWidth="1"/>
    <col min="11" max="11" width="15.7109375" style="4" customWidth="1"/>
    <col min="12" max="12" width="12.28515625" style="4" customWidth="1"/>
    <col min="13" max="15" width="10.7109375" style="4" customWidth="1"/>
    <col min="16" max="16" width="15.7109375" style="11" customWidth="1"/>
    <col min="17" max="17" width="8.7109375" style="15" customWidth="1"/>
    <col min="18" max="18" width="2" style="15" customWidth="1"/>
    <col min="19" max="19" width="12.42578125" style="16" customWidth="1"/>
    <col min="20" max="20" width="15.7109375" style="17" customWidth="1"/>
    <col min="21" max="22" width="15.7109375" style="14" customWidth="1"/>
    <col min="23" max="23" width="2" style="14" customWidth="1"/>
    <col min="24" max="24" width="15.7109375" style="11" customWidth="1"/>
    <col min="25" max="25" width="15.7109375" style="17" customWidth="1"/>
    <col min="26" max="16384" width="9.140625" style="1"/>
  </cols>
  <sheetData>
    <row r="1" spans="1:25" s="2" customFormat="1" ht="20.100000000000001" customHeight="1" x14ac:dyDescent="0.25">
      <c r="B1" s="134" t="s">
        <v>62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5"/>
      <c r="X1" s="8"/>
      <c r="Y1" s="11"/>
    </row>
    <row r="2" spans="1:25" s="2" customFormat="1" x14ac:dyDescent="0.25">
      <c r="A2"/>
      <c r="B2" s="6"/>
      <c r="C2" s="6"/>
      <c r="E2" s="3"/>
      <c r="F2" s="3"/>
      <c r="G2" s="3"/>
      <c r="H2" s="3"/>
      <c r="I2" s="5"/>
      <c r="J2" s="3"/>
      <c r="K2" s="3"/>
      <c r="L2" s="3"/>
      <c r="M2" s="3"/>
      <c r="N2" s="3"/>
      <c r="O2" s="3"/>
      <c r="P2" s="8"/>
      <c r="Q2" s="9"/>
      <c r="R2" s="9"/>
      <c r="S2" s="10"/>
      <c r="T2" s="11"/>
      <c r="U2" s="5"/>
      <c r="V2" s="5"/>
      <c r="W2" s="5"/>
      <c r="X2" s="8"/>
      <c r="Y2" s="11"/>
    </row>
    <row r="3" spans="1:25" customFormat="1" x14ac:dyDescent="0.25">
      <c r="B3" s="29" t="s">
        <v>64</v>
      </c>
      <c r="C3" s="30"/>
      <c r="D3" s="30"/>
    </row>
    <row r="4" spans="1:25" customFormat="1" x14ac:dyDescent="0.25">
      <c r="B4" s="31" t="str">
        <f>'Príloha č. 1'!B4</f>
        <v>Profesionálne dezinfekčné prípravky</v>
      </c>
      <c r="C4" s="30"/>
      <c r="D4" s="30"/>
    </row>
    <row r="5" spans="1:25" customFormat="1" x14ac:dyDescent="0.25">
      <c r="B5" s="31"/>
      <c r="C5" s="30"/>
      <c r="D5" s="30"/>
    </row>
    <row r="6" spans="1:25" customFormat="1" ht="24.95" customHeight="1" x14ac:dyDescent="0.25">
      <c r="B6" s="135" t="s">
        <v>71</v>
      </c>
      <c r="C6" s="136"/>
      <c r="D6" s="136"/>
      <c r="E6" s="136"/>
      <c r="F6" s="137"/>
    </row>
    <row r="7" spans="1:25" customFormat="1" ht="15.75" thickBot="1" x14ac:dyDescent="0.3"/>
    <row r="8" spans="1:25" customFormat="1" ht="27.75" customHeight="1" thickBot="1" x14ac:dyDescent="0.3">
      <c r="E8" s="154" t="s">
        <v>69</v>
      </c>
      <c r="F8" s="154"/>
      <c r="G8" s="154" t="s">
        <v>70</v>
      </c>
      <c r="H8" s="154"/>
    </row>
    <row r="9" spans="1:25" s="7" customFormat="1" ht="48.75" thickBot="1" x14ac:dyDescent="0.3">
      <c r="A9"/>
      <c r="B9" s="20" t="s">
        <v>8</v>
      </c>
      <c r="C9" s="157" t="s">
        <v>0</v>
      </c>
      <c r="D9" s="158"/>
      <c r="E9" s="111" t="s">
        <v>9</v>
      </c>
      <c r="F9" s="112" t="s">
        <v>10</v>
      </c>
      <c r="G9" s="111" t="s">
        <v>9</v>
      </c>
      <c r="H9" s="112" t="s">
        <v>10</v>
      </c>
      <c r="I9" s="12"/>
      <c r="J9" s="21" t="s">
        <v>11</v>
      </c>
      <c r="K9" s="22" t="s">
        <v>12</v>
      </c>
      <c r="L9" s="22" t="s">
        <v>13</v>
      </c>
      <c r="M9" s="23" t="s">
        <v>14</v>
      </c>
      <c r="N9" s="23" t="s">
        <v>15</v>
      </c>
      <c r="O9" s="96" t="s">
        <v>16</v>
      </c>
      <c r="P9" s="61" t="s">
        <v>17</v>
      </c>
      <c r="Q9" s="155" t="s">
        <v>18</v>
      </c>
      <c r="R9" s="156"/>
      <c r="S9" s="24" t="s">
        <v>19</v>
      </c>
      <c r="T9" s="113" t="s">
        <v>20</v>
      </c>
      <c r="U9" s="61" t="s">
        <v>21</v>
      </c>
      <c r="V9" s="25" t="s">
        <v>22</v>
      </c>
      <c r="W9" s="12"/>
      <c r="X9" s="108" t="s">
        <v>65</v>
      </c>
    </row>
    <row r="10" spans="1:25" s="2" customFormat="1" ht="50.1" customHeight="1" x14ac:dyDescent="0.25">
      <c r="A10"/>
      <c r="B10" s="181" t="s">
        <v>1</v>
      </c>
      <c r="C10" s="182" t="s">
        <v>91</v>
      </c>
      <c r="D10" s="183"/>
      <c r="E10" s="184" t="s">
        <v>92</v>
      </c>
      <c r="F10" s="185">
        <v>1</v>
      </c>
      <c r="G10" s="189" t="s">
        <v>48</v>
      </c>
      <c r="H10" s="190" t="s">
        <v>48</v>
      </c>
      <c r="I10" s="13"/>
      <c r="J10" s="230"/>
      <c r="K10" s="231"/>
      <c r="L10" s="231"/>
      <c r="M10" s="231"/>
      <c r="N10" s="231"/>
      <c r="O10" s="232"/>
      <c r="P10" s="233" t="s">
        <v>48</v>
      </c>
      <c r="Q10" s="234" t="s">
        <v>48</v>
      </c>
      <c r="R10" s="235"/>
      <c r="S10" s="236" t="s">
        <v>48</v>
      </c>
      <c r="T10" s="237" t="s">
        <v>48</v>
      </c>
      <c r="U10" s="238">
        <f>SUM(U11:U12)</f>
        <v>0</v>
      </c>
      <c r="V10" s="239">
        <f>SUM(V11:V12)</f>
        <v>0</v>
      </c>
      <c r="W10" s="13"/>
      <c r="X10" s="240" t="s">
        <v>48</v>
      </c>
    </row>
    <row r="11" spans="1:25" s="2" customFormat="1" ht="50.1" customHeight="1" x14ac:dyDescent="0.25">
      <c r="A11"/>
      <c r="B11" s="186">
        <v>45292</v>
      </c>
      <c r="C11" s="187" t="s">
        <v>90</v>
      </c>
      <c r="D11" s="188"/>
      <c r="E11" s="191" t="s">
        <v>49</v>
      </c>
      <c r="F11" s="192">
        <v>66</v>
      </c>
      <c r="G11" s="191" t="s">
        <v>48</v>
      </c>
      <c r="H11" s="192" t="s">
        <v>48</v>
      </c>
      <c r="I11" s="13"/>
      <c r="J11" s="193"/>
      <c r="K11" s="194"/>
      <c r="L11" s="194"/>
      <c r="M11" s="194"/>
      <c r="N11" s="194"/>
      <c r="O11" s="195"/>
      <c r="P11" s="196"/>
      <c r="Q11" s="197"/>
      <c r="R11" s="198"/>
      <c r="S11" s="199">
        <f t="shared" ref="S11:S12" si="0">P11*Q11</f>
        <v>0</v>
      </c>
      <c r="T11" s="200">
        <f t="shared" ref="T11:T12" si="1">P11+S11</f>
        <v>0</v>
      </c>
      <c r="U11" s="196">
        <f>P11*F11</f>
        <v>0</v>
      </c>
      <c r="V11" s="201">
        <f>T11*F11</f>
        <v>0</v>
      </c>
      <c r="W11" s="13"/>
      <c r="X11" s="109"/>
    </row>
    <row r="12" spans="1:25" s="2" customFormat="1" ht="50.1" customHeight="1" thickBot="1" x14ac:dyDescent="0.3">
      <c r="A12"/>
      <c r="B12" s="202">
        <v>45323</v>
      </c>
      <c r="C12" s="203" t="s">
        <v>89</v>
      </c>
      <c r="D12" s="204"/>
      <c r="E12" s="205" t="s">
        <v>49</v>
      </c>
      <c r="F12" s="206">
        <v>660</v>
      </c>
      <c r="G12" s="205" t="s">
        <v>48</v>
      </c>
      <c r="H12" s="206" t="s">
        <v>48</v>
      </c>
      <c r="I12" s="13"/>
      <c r="J12" s="207"/>
      <c r="K12" s="208"/>
      <c r="L12" s="208"/>
      <c r="M12" s="208"/>
      <c r="N12" s="208"/>
      <c r="O12" s="209"/>
      <c r="P12" s="210"/>
      <c r="Q12" s="211"/>
      <c r="R12" s="212"/>
      <c r="S12" s="213">
        <f t="shared" si="0"/>
        <v>0</v>
      </c>
      <c r="T12" s="214">
        <f t="shared" si="1"/>
        <v>0</v>
      </c>
      <c r="U12" s="210">
        <f>P12*F12</f>
        <v>0</v>
      </c>
      <c r="V12" s="215">
        <f>T12*F12</f>
        <v>0</v>
      </c>
      <c r="W12" s="13"/>
      <c r="X12" s="241"/>
    </row>
    <row r="13" spans="1:25" s="2" customFormat="1" ht="57.75" customHeight="1" thickBot="1" x14ac:dyDescent="0.3">
      <c r="A13"/>
      <c r="B13" s="216" t="s">
        <v>23</v>
      </c>
      <c r="C13" s="217" t="s">
        <v>93</v>
      </c>
      <c r="D13" s="218"/>
      <c r="E13" s="219" t="s">
        <v>67</v>
      </c>
      <c r="F13" s="220">
        <v>1600</v>
      </c>
      <c r="G13" s="219" t="s">
        <v>68</v>
      </c>
      <c r="H13" s="220">
        <f>F13/100</f>
        <v>16</v>
      </c>
      <c r="I13" s="13"/>
      <c r="J13" s="216"/>
      <c r="K13" s="221"/>
      <c r="L13" s="221"/>
      <c r="M13" s="221"/>
      <c r="N13" s="221"/>
      <c r="O13" s="222"/>
      <c r="P13" s="223"/>
      <c r="Q13" s="224"/>
      <c r="R13" s="225"/>
      <c r="S13" s="226">
        <f t="shared" ref="S13" si="2">P13*Q13</f>
        <v>0</v>
      </c>
      <c r="T13" s="227">
        <f t="shared" ref="T13" si="3">P13+S13</f>
        <v>0</v>
      </c>
      <c r="U13" s="223">
        <f>P13*H13</f>
        <v>0</v>
      </c>
      <c r="V13" s="228">
        <f>T13*H13</f>
        <v>0</v>
      </c>
      <c r="W13" s="13"/>
      <c r="X13" s="229"/>
    </row>
    <row r="14" spans="1:25" s="2" customFormat="1" ht="30" customHeight="1" thickBot="1" x14ac:dyDescent="0.3">
      <c r="A14"/>
      <c r="B14" s="26"/>
      <c r="C14" s="27"/>
      <c r="D14" s="27"/>
      <c r="E14" s="26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06">
        <f>U10+U13</f>
        <v>0</v>
      </c>
      <c r="V14" s="107">
        <f>V10+V13</f>
        <v>0</v>
      </c>
      <c r="W14" s="13"/>
    </row>
    <row r="15" spans="1:25" customFormat="1" ht="20.100000000000001" customHeight="1" x14ac:dyDescent="0.25">
      <c r="B15" s="37" t="s">
        <v>31</v>
      </c>
      <c r="C15" s="37"/>
      <c r="D15" s="127"/>
      <c r="E15" s="127"/>
      <c r="F15" s="127"/>
      <c r="G15" s="28"/>
      <c r="H15" s="28"/>
      <c r="I15" s="14"/>
      <c r="J15" s="4"/>
      <c r="K15" s="4"/>
      <c r="L15" s="4"/>
      <c r="M15" s="37"/>
      <c r="N15" s="37"/>
      <c r="O15" s="38"/>
    </row>
    <row r="16" spans="1:25" customFormat="1" ht="20.100000000000001" customHeight="1" x14ac:dyDescent="0.25">
      <c r="B16" s="37" t="s">
        <v>32</v>
      </c>
      <c r="C16" s="37"/>
      <c r="D16" s="120"/>
      <c r="E16" s="120"/>
      <c r="F16" s="120"/>
      <c r="G16" s="28"/>
      <c r="H16" s="28"/>
      <c r="I16" s="14"/>
      <c r="J16" s="4"/>
      <c r="K16" s="4"/>
      <c r="L16" s="4"/>
      <c r="M16" s="37"/>
      <c r="N16" s="37"/>
      <c r="O16" s="39"/>
    </row>
    <row r="17" spans="2:15" customFormat="1" ht="20.100000000000001" customHeight="1" x14ac:dyDescent="0.25">
      <c r="B17" s="37" t="s">
        <v>33</v>
      </c>
      <c r="C17" s="37"/>
      <c r="D17" s="120"/>
      <c r="E17" s="120"/>
      <c r="F17" s="120"/>
      <c r="G17" s="28"/>
      <c r="H17" s="28"/>
      <c r="I17" s="14"/>
      <c r="J17" s="4"/>
      <c r="K17" s="4"/>
      <c r="L17" s="4"/>
      <c r="M17" s="37"/>
      <c r="N17" s="37"/>
      <c r="O17" s="39"/>
    </row>
    <row r="18" spans="2:15" customFormat="1" ht="20.100000000000001" customHeight="1" x14ac:dyDescent="0.25">
      <c r="B18" s="37"/>
      <c r="C18" s="37"/>
      <c r="D18" s="37"/>
      <c r="E18" s="40"/>
      <c r="F18" s="41"/>
      <c r="G18" s="28"/>
      <c r="H18" s="28"/>
      <c r="I18" s="14"/>
      <c r="J18" s="4"/>
      <c r="K18" s="4"/>
      <c r="L18" s="4"/>
      <c r="M18" s="37"/>
      <c r="N18" s="37"/>
      <c r="O18" s="39"/>
    </row>
    <row r="19" spans="2:15" customFormat="1" ht="20.100000000000001" customHeight="1" x14ac:dyDescent="0.25">
      <c r="B19" s="37" t="s">
        <v>34</v>
      </c>
      <c r="C19" s="37"/>
      <c r="D19" s="121"/>
      <c r="E19" s="121"/>
      <c r="F19" s="121"/>
      <c r="G19" s="28"/>
      <c r="H19" s="28"/>
      <c r="I19" s="14"/>
      <c r="J19" s="4"/>
      <c r="K19" s="4"/>
      <c r="L19" s="4"/>
      <c r="M19" s="37"/>
      <c r="N19" s="37"/>
      <c r="O19" s="39"/>
    </row>
    <row r="20" spans="2:15" customFormat="1" ht="20.100000000000001" customHeight="1" x14ac:dyDescent="0.25">
      <c r="B20" s="37" t="s">
        <v>35</v>
      </c>
      <c r="C20" s="37"/>
      <c r="D20" s="121"/>
      <c r="E20" s="121"/>
      <c r="F20" s="121"/>
      <c r="G20" s="28"/>
      <c r="H20" s="28"/>
      <c r="I20" s="14"/>
      <c r="J20" s="4"/>
      <c r="K20" s="4"/>
      <c r="L20" s="4"/>
      <c r="N20" s="37"/>
      <c r="O20" s="39"/>
    </row>
    <row r="21" spans="2:15" customFormat="1" ht="20.100000000000001" customHeight="1" x14ac:dyDescent="0.25">
      <c r="B21" s="37" t="s">
        <v>36</v>
      </c>
      <c r="C21" s="37"/>
      <c r="D21" s="121"/>
      <c r="E21" s="121"/>
      <c r="F21" s="121"/>
      <c r="G21" s="28"/>
      <c r="H21" s="28"/>
      <c r="I21" s="14"/>
      <c r="J21" s="4"/>
      <c r="K21" s="4"/>
      <c r="L21" s="4"/>
      <c r="M21" s="43"/>
      <c r="N21" s="37"/>
      <c r="O21" s="37"/>
    </row>
    <row r="22" spans="2:15" customFormat="1" ht="20.100000000000001" customHeight="1" x14ac:dyDescent="0.25">
      <c r="B22" s="40"/>
      <c r="C22" s="40"/>
      <c r="D22" s="40"/>
      <c r="E22" s="40"/>
      <c r="F22" s="41"/>
      <c r="G22" s="28"/>
      <c r="H22" s="28"/>
      <c r="I22" s="41"/>
      <c r="J22" s="37"/>
      <c r="K22" s="48" t="s">
        <v>3</v>
      </c>
      <c r="L22" s="114"/>
      <c r="M22" s="114"/>
      <c r="N22" s="37"/>
      <c r="O22" s="37"/>
    </row>
    <row r="23" spans="2:15" customFormat="1" ht="20.100000000000001" customHeight="1" x14ac:dyDescent="0.25">
      <c r="B23" s="40"/>
      <c r="C23" s="40"/>
      <c r="D23" s="40"/>
      <c r="E23" s="40"/>
      <c r="F23" s="41"/>
      <c r="G23" s="41"/>
      <c r="H23" s="41"/>
      <c r="I23" s="41"/>
      <c r="J23" s="37"/>
      <c r="K23" s="48"/>
      <c r="L23" s="49"/>
      <c r="M23" s="49"/>
      <c r="N23" s="37"/>
      <c r="O23" s="37"/>
    </row>
    <row r="24" spans="2:15" customFormat="1" ht="20.100000000000001" customHeight="1" x14ac:dyDescent="0.25">
      <c r="B24" s="44" t="s">
        <v>2</v>
      </c>
      <c r="C24" s="104"/>
      <c r="D24" s="40"/>
      <c r="E24" s="40"/>
      <c r="F24" s="45"/>
      <c r="G24" s="45"/>
      <c r="H24" s="45"/>
      <c r="I24" s="45"/>
      <c r="J24" s="46"/>
      <c r="K24" s="50" t="s">
        <v>5</v>
      </c>
      <c r="L24" s="115"/>
      <c r="M24" s="115"/>
      <c r="N24" s="47"/>
      <c r="O24" s="47"/>
    </row>
    <row r="25" spans="2:15" customFormat="1" ht="20.100000000000001" customHeight="1" x14ac:dyDescent="0.25">
      <c r="B25" t="s">
        <v>4</v>
      </c>
      <c r="C25" s="104"/>
      <c r="D25" s="40"/>
      <c r="E25" s="40"/>
      <c r="K25" s="50" t="s">
        <v>6</v>
      </c>
      <c r="L25" s="116"/>
      <c r="M25" s="116"/>
    </row>
    <row r="26" spans="2:15" customFormat="1" ht="20.100000000000001" customHeight="1" x14ac:dyDescent="0.25">
      <c r="K26" s="51" t="s">
        <v>7</v>
      </c>
      <c r="L26" s="42"/>
      <c r="M26" s="52"/>
    </row>
    <row r="27" spans="2:15" customFormat="1" ht="20.100000000000001" customHeight="1" x14ac:dyDescent="0.25">
      <c r="B27" s="101" t="s">
        <v>37</v>
      </c>
      <c r="C27" s="101"/>
    </row>
    <row r="28" spans="2:15" customFormat="1" ht="20.100000000000001" customHeight="1" x14ac:dyDescent="0.25">
      <c r="B28" s="53"/>
      <c r="C28" s="102" t="s">
        <v>38</v>
      </c>
      <c r="E28" s="4"/>
      <c r="F28" s="4"/>
      <c r="G28" s="4"/>
      <c r="H28" s="4"/>
      <c r="I28" s="14"/>
    </row>
    <row r="29" spans="2:15" customFormat="1" ht="20.100000000000001" customHeight="1" x14ac:dyDescent="0.25">
      <c r="E29" s="4"/>
      <c r="F29" s="4"/>
      <c r="G29" s="4"/>
      <c r="H29" s="4"/>
      <c r="I29" s="14"/>
    </row>
    <row r="30" spans="2:15" customFormat="1" ht="20.100000000000001" customHeight="1" x14ac:dyDescent="0.25">
      <c r="E30" s="4"/>
      <c r="F30" s="4"/>
      <c r="G30" s="4"/>
      <c r="H30" s="4"/>
      <c r="I30" s="14"/>
    </row>
    <row r="31" spans="2:15" customFormat="1" ht="20.100000000000001" customHeight="1" x14ac:dyDescent="0.25">
      <c r="E31" s="4"/>
      <c r="F31" s="4"/>
      <c r="G31" s="4"/>
      <c r="H31" s="4"/>
      <c r="I31" s="14"/>
    </row>
    <row r="32" spans="2:15" customFormat="1" ht="20.100000000000001" customHeight="1" x14ac:dyDescent="0.25">
      <c r="E32" s="4"/>
      <c r="F32" s="4"/>
      <c r="G32" s="4"/>
      <c r="H32" s="4"/>
      <c r="I32" s="14"/>
    </row>
    <row r="33" spans="6:24" x14ac:dyDescent="0.25">
      <c r="F33" s="1"/>
      <c r="G33" s="1"/>
      <c r="H33" s="1"/>
      <c r="I33" s="1"/>
      <c r="J33" s="1"/>
      <c r="M33" s="1"/>
      <c r="N33" s="1"/>
      <c r="O33" s="1"/>
      <c r="P33" s="1"/>
      <c r="Q33" s="1"/>
      <c r="R33" s="1"/>
      <c r="V33" s="1"/>
      <c r="W33" s="1"/>
      <c r="X33" s="1"/>
    </row>
    <row r="34" spans="6:24" x14ac:dyDescent="0.25">
      <c r="F34" s="1"/>
      <c r="G34" s="1"/>
      <c r="H34" s="1"/>
      <c r="I34" s="1"/>
      <c r="J34" s="1"/>
      <c r="M34" s="1"/>
      <c r="N34" s="1"/>
      <c r="O34" s="1"/>
      <c r="P34" s="1"/>
      <c r="Q34" s="1"/>
      <c r="R34" s="1"/>
      <c r="S34" s="1"/>
      <c r="U34" s="1"/>
      <c r="V34" s="1"/>
      <c r="W34" s="13"/>
      <c r="X34" s="2"/>
    </row>
    <row r="35" spans="6:24" x14ac:dyDescent="0.25">
      <c r="M35" s="1"/>
      <c r="N35" s="1"/>
      <c r="O35" s="1"/>
      <c r="W35"/>
      <c r="X35"/>
    </row>
    <row r="36" spans="6:24" x14ac:dyDescent="0.25">
      <c r="M36" s="1"/>
      <c r="N36" s="1"/>
      <c r="O36" s="1"/>
      <c r="W36"/>
      <c r="X36"/>
    </row>
    <row r="37" spans="6:24" x14ac:dyDescent="0.25">
      <c r="J37" s="18"/>
      <c r="K37" s="18"/>
      <c r="W37"/>
      <c r="X37"/>
    </row>
    <row r="38" spans="6:24" x14ac:dyDescent="0.25">
      <c r="J38" s="19"/>
      <c r="K38" s="19"/>
      <c r="W38"/>
      <c r="X38"/>
    </row>
    <row r="39" spans="6:24" x14ac:dyDescent="0.25">
      <c r="J39" s="19"/>
      <c r="K39" s="19"/>
      <c r="W39"/>
      <c r="X39"/>
    </row>
    <row r="40" spans="6:24" x14ac:dyDescent="0.25">
      <c r="J40" s="19"/>
      <c r="K40" s="19"/>
      <c r="W40"/>
      <c r="X40"/>
    </row>
    <row r="41" spans="6:24" x14ac:dyDescent="0.25">
      <c r="J41" s="19"/>
      <c r="K41" s="19"/>
      <c r="W41"/>
      <c r="X41"/>
    </row>
    <row r="42" spans="6:24" x14ac:dyDescent="0.25">
      <c r="W42"/>
      <c r="X42"/>
    </row>
    <row r="43" spans="6:24" x14ac:dyDescent="0.25">
      <c r="W43"/>
      <c r="X43"/>
    </row>
    <row r="44" spans="6:24" x14ac:dyDescent="0.25">
      <c r="W44"/>
      <c r="X44"/>
    </row>
    <row r="45" spans="6:24" x14ac:dyDescent="0.25">
      <c r="W45"/>
      <c r="X45"/>
    </row>
    <row r="46" spans="6:24" x14ac:dyDescent="0.25">
      <c r="W46"/>
      <c r="X46"/>
    </row>
    <row r="47" spans="6:24" x14ac:dyDescent="0.25">
      <c r="W47"/>
      <c r="X47"/>
    </row>
    <row r="48" spans="6:24" x14ac:dyDescent="0.25">
      <c r="W48"/>
      <c r="X48"/>
    </row>
    <row r="49" spans="23:24" x14ac:dyDescent="0.25">
      <c r="W49"/>
      <c r="X49"/>
    </row>
    <row r="50" spans="23:24" x14ac:dyDescent="0.25">
      <c r="W50"/>
      <c r="X50"/>
    </row>
    <row r="51" spans="23:24" x14ac:dyDescent="0.25">
      <c r="W51"/>
      <c r="X51"/>
    </row>
    <row r="52" spans="23:24" x14ac:dyDescent="0.25">
      <c r="W52"/>
      <c r="X52"/>
    </row>
    <row r="53" spans="23:24" x14ac:dyDescent="0.25">
      <c r="W53" s="1"/>
    </row>
    <row r="54" spans="23:24" x14ac:dyDescent="0.25">
      <c r="W54" s="1"/>
    </row>
  </sheetData>
  <mergeCells count="23">
    <mergeCell ref="L22:M22"/>
    <mergeCell ref="L24:M24"/>
    <mergeCell ref="L25:M25"/>
    <mergeCell ref="D15:F15"/>
    <mergeCell ref="D16:F16"/>
    <mergeCell ref="D17:F17"/>
    <mergeCell ref="D19:F19"/>
    <mergeCell ref="D21:F21"/>
    <mergeCell ref="D20:F20"/>
    <mergeCell ref="B1:V1"/>
    <mergeCell ref="Q9:R9"/>
    <mergeCell ref="C9:D9"/>
    <mergeCell ref="C10:D10"/>
    <mergeCell ref="Q10:R10"/>
    <mergeCell ref="B6:F6"/>
    <mergeCell ref="Q13:R13"/>
    <mergeCell ref="C13:D13"/>
    <mergeCell ref="E8:F8"/>
    <mergeCell ref="G8:H8"/>
    <mergeCell ref="C11:D11"/>
    <mergeCell ref="C12:D12"/>
    <mergeCell ref="Q11:R11"/>
    <mergeCell ref="Q12:R12"/>
  </mergeCells>
  <conditionalFormatting sqref="Q10:R12">
    <cfRule type="containsBlanks" dxfId="44" priority="293">
      <formula>LEN(TRIM(Q10))=0</formula>
    </cfRule>
  </conditionalFormatting>
  <conditionalFormatting sqref="U10:U13">
    <cfRule type="containsBlanks" dxfId="43" priority="294">
      <formula>LEN(TRIM(U10))=0</formula>
    </cfRule>
  </conditionalFormatting>
  <conditionalFormatting sqref="P10:P12">
    <cfRule type="containsBlanks" dxfId="42" priority="291">
      <formula>LEN(TRIM(P10))=0</formula>
    </cfRule>
  </conditionalFormatting>
  <conditionalFormatting sqref="S10:S13">
    <cfRule type="containsBlanks" dxfId="41" priority="292">
      <formula>LEN(TRIM(S10))=0</formula>
    </cfRule>
  </conditionalFormatting>
  <conditionalFormatting sqref="J10:J12">
    <cfRule type="containsBlanks" dxfId="40" priority="290">
      <formula>LEN(TRIM(J10))=0</formula>
    </cfRule>
  </conditionalFormatting>
  <conditionalFormatting sqref="K10:K12">
    <cfRule type="containsBlanks" dxfId="39" priority="289">
      <formula>LEN(TRIM(K10))=0</formula>
    </cfRule>
  </conditionalFormatting>
  <conditionalFormatting sqref="L10:L12">
    <cfRule type="containsBlanks" dxfId="38" priority="288">
      <formula>LEN(TRIM(L10))=0</formula>
    </cfRule>
  </conditionalFormatting>
  <conditionalFormatting sqref="M10:M12">
    <cfRule type="containsBlanks" dxfId="37" priority="287">
      <formula>LEN(TRIM(M10))=0</formula>
    </cfRule>
  </conditionalFormatting>
  <conditionalFormatting sqref="N10:N12">
    <cfRule type="containsBlanks" dxfId="36" priority="286">
      <formula>LEN(TRIM(N10))=0</formula>
    </cfRule>
  </conditionalFormatting>
  <conditionalFormatting sqref="O10:O12">
    <cfRule type="containsBlanks" dxfId="35" priority="285">
      <formula>LEN(TRIM(O10))=0</formula>
    </cfRule>
  </conditionalFormatting>
  <conditionalFormatting sqref="T10:T13">
    <cfRule type="containsBlanks" dxfId="34" priority="284">
      <formula>LEN(TRIM(T10))=0</formula>
    </cfRule>
  </conditionalFormatting>
  <conditionalFormatting sqref="V10:V13">
    <cfRule type="containsBlanks" dxfId="33" priority="283">
      <formula>LEN(TRIM(V10))=0</formula>
    </cfRule>
  </conditionalFormatting>
  <conditionalFormatting sqref="M13">
    <cfRule type="containsBlanks" dxfId="24" priority="52">
      <formula>LEN(TRIM(M13))=0</formula>
    </cfRule>
  </conditionalFormatting>
  <conditionalFormatting sqref="N13">
    <cfRule type="containsBlanks" dxfId="23" priority="51">
      <formula>LEN(TRIM(N13))=0</formula>
    </cfRule>
  </conditionalFormatting>
  <conditionalFormatting sqref="O13">
    <cfRule type="containsBlanks" dxfId="22" priority="50">
      <formula>LEN(TRIM(O13))=0</formula>
    </cfRule>
  </conditionalFormatting>
  <conditionalFormatting sqref="C24:C25">
    <cfRule type="containsBlanks" dxfId="13" priority="21">
      <formula>LEN(TRIM(C24))=0</formula>
    </cfRule>
  </conditionalFormatting>
  <conditionalFormatting sqref="D19:F21">
    <cfRule type="containsBlanks" dxfId="12" priority="20">
      <formula>LEN(TRIM(D19))=0</formula>
    </cfRule>
  </conditionalFormatting>
  <conditionalFormatting sqref="L24:M25">
    <cfRule type="containsBlanks" dxfId="11" priority="23">
      <formula>LEN(TRIM(L24))=0</formula>
    </cfRule>
  </conditionalFormatting>
  <conditionalFormatting sqref="D15:F17">
    <cfRule type="containsBlanks" dxfId="10" priority="22">
      <formula>LEN(TRIM(D15))=0</formula>
    </cfRule>
  </conditionalFormatting>
  <conditionalFormatting sqref="Q13:R13">
    <cfRule type="containsBlanks" dxfId="9" priority="58">
      <formula>LEN(TRIM(Q13))=0</formula>
    </cfRule>
  </conditionalFormatting>
  <conditionalFormatting sqref="P13">
    <cfRule type="containsBlanks" dxfId="8" priority="56">
      <formula>LEN(TRIM(P13))=0</formula>
    </cfRule>
  </conditionalFormatting>
  <conditionalFormatting sqref="J13">
    <cfRule type="containsBlanks" dxfId="7" priority="55">
      <formula>LEN(TRIM(J13))=0</formula>
    </cfRule>
  </conditionalFormatting>
  <conditionalFormatting sqref="K13">
    <cfRule type="containsBlanks" dxfId="6" priority="54">
      <formula>LEN(TRIM(K13))=0</formula>
    </cfRule>
  </conditionalFormatting>
  <conditionalFormatting sqref="L13">
    <cfRule type="containsBlanks" dxfId="5" priority="53">
      <formula>LEN(TRIM(L13))=0</formula>
    </cfRule>
  </conditionalFormatting>
  <conditionalFormatting sqref="X10:X12">
    <cfRule type="containsBlanks" dxfId="4" priority="18">
      <formula>LEN(TRIM(X10))=0</formula>
    </cfRule>
  </conditionalFormatting>
  <conditionalFormatting sqref="X13">
    <cfRule type="containsBlanks" dxfId="3" priority="2">
      <formula>LEN(TRIM(X13))=0</formula>
    </cfRule>
  </conditionalFormatting>
  <pageMargins left="0.70866141732283472" right="0.70866141732283472" top="0.98425196850393704" bottom="0.74803149606299213" header="0.31496062992125984" footer="0.31496062992125984"/>
  <pageSetup paperSize="9" scale="48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6"/>
  <sheetViews>
    <sheetView showGridLines="0" zoomScaleNormal="100" workbookViewId="0"/>
  </sheetViews>
  <sheetFormatPr defaultColWidth="9.140625" defaultRowHeight="12.75" x14ac:dyDescent="0.2"/>
  <cols>
    <col min="1" max="1" width="1.85546875" style="63" customWidth="1"/>
    <col min="2" max="2" width="6.5703125" style="63" customWidth="1"/>
    <col min="3" max="4" width="35.7109375" style="63" customWidth="1"/>
    <col min="5" max="8" width="12.7109375" style="62" customWidth="1"/>
    <col min="9" max="9" width="15.7109375" style="62" customWidth="1"/>
    <col min="10" max="10" width="7.85546875" style="63" customWidth="1"/>
    <col min="11" max="11" width="15.7109375" style="63" customWidth="1"/>
    <col min="12" max="12" width="10.7109375" style="63" customWidth="1"/>
    <col min="13" max="13" width="15.7109375" style="63" customWidth="1"/>
    <col min="14" max="16384" width="9.140625" style="63"/>
  </cols>
  <sheetData>
    <row r="1" spans="1:23" s="2" customFormat="1" ht="20.100000000000001" customHeight="1" x14ac:dyDescent="0.25">
      <c r="B1" s="134" t="s">
        <v>63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5"/>
      <c r="V1" s="8"/>
      <c r="W1" s="11"/>
    </row>
    <row r="2" spans="1:23" s="2" customFormat="1" ht="15" x14ac:dyDescent="0.25">
      <c r="A2"/>
      <c r="B2" s="6"/>
      <c r="C2" s="6"/>
      <c r="E2" s="3"/>
      <c r="F2" s="3"/>
      <c r="G2" s="5"/>
      <c r="H2" s="3"/>
      <c r="I2" s="3"/>
      <c r="J2" s="3"/>
      <c r="K2" s="3"/>
      <c r="L2" s="3"/>
      <c r="M2" s="3"/>
      <c r="N2" s="8"/>
      <c r="O2" s="9"/>
      <c r="P2" s="9"/>
      <c r="Q2" s="10"/>
      <c r="R2" s="11"/>
      <c r="S2" s="5"/>
      <c r="T2" s="5"/>
      <c r="U2" s="5"/>
      <c r="V2" s="8"/>
      <c r="W2" s="11"/>
    </row>
    <row r="3" spans="1:23" customFormat="1" ht="15" x14ac:dyDescent="0.25">
      <c r="B3" s="29" t="s">
        <v>64</v>
      </c>
      <c r="C3" s="30"/>
      <c r="D3" s="30"/>
    </row>
    <row r="4" spans="1:23" customFormat="1" ht="15" x14ac:dyDescent="0.25">
      <c r="B4" s="31" t="str">
        <f>'Príloha č. 1'!B4</f>
        <v>Profesionálne dezinfekčné prípravky</v>
      </c>
      <c r="C4" s="30"/>
      <c r="D4" s="30"/>
    </row>
    <row r="5" spans="1:23" customFormat="1" ht="15" x14ac:dyDescent="0.25">
      <c r="B5" s="31"/>
      <c r="C5" s="30"/>
      <c r="D5" s="30"/>
    </row>
    <row r="6" spans="1:23" customFormat="1" ht="24.95" customHeight="1" x14ac:dyDescent="0.25">
      <c r="B6" s="135" t="s">
        <v>71</v>
      </c>
      <c r="C6" s="136"/>
      <c r="D6" s="136"/>
      <c r="E6" s="136"/>
      <c r="F6" s="137"/>
    </row>
    <row r="7" spans="1:23" customFormat="1" ht="15.75" customHeight="1" thickBot="1" x14ac:dyDescent="0.3"/>
    <row r="8" spans="1:23" s="64" customFormat="1" ht="30" customHeight="1" thickBot="1" x14ac:dyDescent="0.3">
      <c r="B8" s="159" t="s">
        <v>72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1"/>
    </row>
    <row r="9" spans="1:23" s="65" customFormat="1" ht="30" customHeight="1" x14ac:dyDescent="0.25">
      <c r="B9" s="162" t="s">
        <v>8</v>
      </c>
      <c r="C9" s="164" t="s">
        <v>51</v>
      </c>
      <c r="D9" s="166" t="s">
        <v>52</v>
      </c>
      <c r="E9" s="168" t="s">
        <v>13</v>
      </c>
      <c r="F9" s="168" t="s">
        <v>53</v>
      </c>
      <c r="G9" s="170" t="s">
        <v>54</v>
      </c>
      <c r="H9" s="172" t="s">
        <v>55</v>
      </c>
      <c r="I9" s="174" t="s">
        <v>56</v>
      </c>
      <c r="J9" s="176" t="s">
        <v>57</v>
      </c>
      <c r="K9" s="178" t="s">
        <v>58</v>
      </c>
      <c r="L9" s="179"/>
      <c r="M9" s="180"/>
    </row>
    <row r="10" spans="1:23" s="65" customFormat="1" ht="30" customHeight="1" x14ac:dyDescent="0.25">
      <c r="B10" s="163"/>
      <c r="C10" s="165"/>
      <c r="D10" s="167"/>
      <c r="E10" s="169"/>
      <c r="F10" s="169"/>
      <c r="G10" s="171"/>
      <c r="H10" s="173"/>
      <c r="I10" s="175"/>
      <c r="J10" s="177"/>
      <c r="K10" s="66" t="s">
        <v>59</v>
      </c>
      <c r="L10" s="67" t="s">
        <v>60</v>
      </c>
      <c r="M10" s="68" t="s">
        <v>61</v>
      </c>
    </row>
    <row r="11" spans="1:23" s="92" customFormat="1" ht="9.9499999999999993" customHeight="1" x14ac:dyDescent="0.25">
      <c r="B11" s="94" t="s">
        <v>1</v>
      </c>
      <c r="C11" s="93" t="s">
        <v>23</v>
      </c>
      <c r="D11" s="93" t="s">
        <v>24</v>
      </c>
      <c r="E11" s="93" t="s">
        <v>25</v>
      </c>
      <c r="F11" s="93" t="s">
        <v>30</v>
      </c>
      <c r="G11" s="93" t="s">
        <v>40</v>
      </c>
      <c r="H11" s="93" t="s">
        <v>41</v>
      </c>
      <c r="I11" s="93" t="s">
        <v>43</v>
      </c>
      <c r="J11" s="93" t="s">
        <v>44</v>
      </c>
      <c r="K11" s="93" t="s">
        <v>45</v>
      </c>
      <c r="L11" s="93" t="s">
        <v>46</v>
      </c>
      <c r="M11" s="95" t="s">
        <v>50</v>
      </c>
    </row>
    <row r="12" spans="1:23" s="80" customFormat="1" ht="30" customHeight="1" x14ac:dyDescent="0.25">
      <c r="B12" s="69"/>
      <c r="C12" s="70"/>
      <c r="D12" s="71"/>
      <c r="E12" s="72"/>
      <c r="F12" s="72"/>
      <c r="G12" s="73"/>
      <c r="H12" s="74"/>
      <c r="I12" s="75"/>
      <c r="J12" s="76"/>
      <c r="K12" s="77"/>
      <c r="L12" s="78"/>
      <c r="M12" s="79"/>
    </row>
    <row r="13" spans="1:23" s="80" customFormat="1" ht="30" customHeight="1" thickBot="1" x14ac:dyDescent="0.3">
      <c r="B13" s="81"/>
      <c r="C13" s="82"/>
      <c r="D13" s="83"/>
      <c r="E13" s="84"/>
      <c r="F13" s="84"/>
      <c r="G13" s="85"/>
      <c r="H13" s="86"/>
      <c r="I13" s="87"/>
      <c r="J13" s="88"/>
      <c r="K13" s="89"/>
      <c r="L13" s="90"/>
      <c r="M13" s="91"/>
    </row>
    <row r="14" spans="1:23" s="80" customFormat="1" ht="6.95" customHeight="1" thickBot="1" x14ac:dyDescent="0.3">
      <c r="B14" s="97"/>
      <c r="C14" s="98"/>
      <c r="D14" s="98"/>
      <c r="E14" s="97"/>
      <c r="F14" s="97"/>
      <c r="G14" s="97"/>
      <c r="H14" s="97"/>
      <c r="I14" s="97"/>
      <c r="J14" s="97"/>
      <c r="K14" s="99"/>
      <c r="L14" s="100"/>
      <c r="M14" s="99"/>
    </row>
    <row r="15" spans="1:23" s="64" customFormat="1" ht="30" customHeight="1" thickBot="1" x14ac:dyDescent="0.3">
      <c r="B15" s="159" t="s">
        <v>73</v>
      </c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1"/>
    </row>
    <row r="16" spans="1:23" s="65" customFormat="1" ht="30" customHeight="1" x14ac:dyDescent="0.25">
      <c r="B16" s="162" t="s">
        <v>8</v>
      </c>
      <c r="C16" s="164" t="s">
        <v>51</v>
      </c>
      <c r="D16" s="166" t="s">
        <v>52</v>
      </c>
      <c r="E16" s="168" t="s">
        <v>13</v>
      </c>
      <c r="F16" s="168" t="s">
        <v>53</v>
      </c>
      <c r="G16" s="170" t="s">
        <v>54</v>
      </c>
      <c r="H16" s="172" t="s">
        <v>55</v>
      </c>
      <c r="I16" s="174" t="s">
        <v>56</v>
      </c>
      <c r="J16" s="176" t="s">
        <v>57</v>
      </c>
      <c r="K16" s="178" t="s">
        <v>58</v>
      </c>
      <c r="L16" s="179"/>
      <c r="M16" s="180"/>
    </row>
    <row r="17" spans="2:13" s="65" customFormat="1" ht="30" customHeight="1" x14ac:dyDescent="0.25">
      <c r="B17" s="163"/>
      <c r="C17" s="165"/>
      <c r="D17" s="167"/>
      <c r="E17" s="169"/>
      <c r="F17" s="169"/>
      <c r="G17" s="171"/>
      <c r="H17" s="173"/>
      <c r="I17" s="175"/>
      <c r="J17" s="177"/>
      <c r="K17" s="66" t="s">
        <v>59</v>
      </c>
      <c r="L17" s="67" t="s">
        <v>60</v>
      </c>
      <c r="M17" s="68" t="s">
        <v>61</v>
      </c>
    </row>
    <row r="18" spans="2:13" s="92" customFormat="1" ht="9.9499999999999993" customHeight="1" x14ac:dyDescent="0.25">
      <c r="B18" s="94" t="s">
        <v>1</v>
      </c>
      <c r="C18" s="93" t="s">
        <v>23</v>
      </c>
      <c r="D18" s="93" t="s">
        <v>24</v>
      </c>
      <c r="E18" s="93" t="s">
        <v>25</v>
      </c>
      <c r="F18" s="93" t="s">
        <v>30</v>
      </c>
      <c r="G18" s="93" t="s">
        <v>40</v>
      </c>
      <c r="H18" s="93" t="s">
        <v>41</v>
      </c>
      <c r="I18" s="93" t="s">
        <v>43</v>
      </c>
      <c r="J18" s="93" t="s">
        <v>44</v>
      </c>
      <c r="K18" s="93" t="s">
        <v>45</v>
      </c>
      <c r="L18" s="93" t="s">
        <v>46</v>
      </c>
      <c r="M18" s="95" t="s">
        <v>50</v>
      </c>
    </row>
    <row r="19" spans="2:13" s="80" customFormat="1" ht="30" customHeight="1" x14ac:dyDescent="0.25">
      <c r="B19" s="69"/>
      <c r="C19" s="70"/>
      <c r="D19" s="71"/>
      <c r="E19" s="72"/>
      <c r="F19" s="72"/>
      <c r="G19" s="73"/>
      <c r="H19" s="74"/>
      <c r="I19" s="75"/>
      <c r="J19" s="76"/>
      <c r="K19" s="77"/>
      <c r="L19" s="78"/>
      <c r="M19" s="79"/>
    </row>
    <row r="20" spans="2:13" s="80" customFormat="1" ht="30" customHeight="1" thickBot="1" x14ac:dyDescent="0.3">
      <c r="B20" s="81"/>
      <c r="C20" s="82"/>
      <c r="D20" s="83"/>
      <c r="E20" s="84"/>
      <c r="F20" s="84"/>
      <c r="G20" s="85"/>
      <c r="H20" s="86"/>
      <c r="I20" s="87"/>
      <c r="J20" s="88"/>
      <c r="K20" s="89"/>
      <c r="L20" s="90"/>
      <c r="M20" s="91"/>
    </row>
    <row r="22" spans="2:13" ht="20.100000000000001" customHeight="1" x14ac:dyDescent="0.2">
      <c r="B22" s="37" t="s">
        <v>31</v>
      </c>
      <c r="C22" s="37"/>
      <c r="D22" s="103"/>
      <c r="E22" s="63"/>
      <c r="H22" s="37"/>
      <c r="I22" s="37"/>
      <c r="J22" s="37"/>
      <c r="K22" s="37"/>
    </row>
    <row r="23" spans="2:13" ht="20.100000000000001" customHeight="1" x14ac:dyDescent="0.2">
      <c r="B23" s="37" t="s">
        <v>32</v>
      </c>
      <c r="C23" s="37"/>
      <c r="D23" s="104"/>
      <c r="E23" s="63"/>
      <c r="H23" s="37"/>
      <c r="I23" s="37"/>
      <c r="J23" s="37"/>
      <c r="K23" s="37"/>
    </row>
    <row r="24" spans="2:13" ht="20.100000000000001" customHeight="1" x14ac:dyDescent="0.2">
      <c r="B24" s="37" t="s">
        <v>33</v>
      </c>
      <c r="C24" s="37"/>
      <c r="D24" s="104"/>
      <c r="E24" s="63"/>
      <c r="H24" s="37"/>
      <c r="I24" s="37"/>
      <c r="J24" s="37"/>
      <c r="K24" s="37"/>
    </row>
    <row r="25" spans="2:13" ht="20.100000000000001" customHeight="1" x14ac:dyDescent="0.2">
      <c r="B25" s="37"/>
      <c r="C25" s="37"/>
      <c r="D25" s="37"/>
      <c r="E25" s="63"/>
      <c r="H25" s="37"/>
      <c r="I25" s="37"/>
      <c r="J25" s="37"/>
      <c r="K25" s="37"/>
    </row>
    <row r="26" spans="2:13" ht="20.100000000000001" customHeight="1" x14ac:dyDescent="0.2">
      <c r="B26" s="37" t="s">
        <v>34</v>
      </c>
      <c r="C26" s="37"/>
      <c r="D26" s="104"/>
      <c r="E26" s="63"/>
      <c r="H26" s="37"/>
      <c r="I26" s="37"/>
      <c r="J26" s="37"/>
      <c r="K26" s="37"/>
    </row>
    <row r="27" spans="2:13" ht="20.100000000000001" customHeight="1" x14ac:dyDescent="0.25">
      <c r="B27" s="37" t="s">
        <v>35</v>
      </c>
      <c r="C27" s="37"/>
      <c r="D27" s="104"/>
      <c r="E27" s="63"/>
      <c r="H27" s="37"/>
      <c r="I27"/>
      <c r="J27"/>
      <c r="K27"/>
    </row>
    <row r="28" spans="2:13" ht="20.100000000000001" customHeight="1" x14ac:dyDescent="0.2">
      <c r="B28" s="37" t="s">
        <v>36</v>
      </c>
      <c r="C28" s="37"/>
      <c r="D28" s="104"/>
      <c r="E28" s="63"/>
      <c r="H28" s="37"/>
      <c r="I28" s="42"/>
      <c r="J28" s="43"/>
      <c r="K28" s="43"/>
    </row>
    <row r="29" spans="2:13" ht="20.100000000000001" customHeight="1" x14ac:dyDescent="0.2">
      <c r="B29" s="40"/>
      <c r="C29" s="40"/>
      <c r="D29" s="40"/>
      <c r="E29" s="40"/>
      <c r="H29" s="37"/>
      <c r="I29" s="48" t="s">
        <v>3</v>
      </c>
      <c r="J29" s="114"/>
      <c r="K29" s="114"/>
    </row>
    <row r="30" spans="2:13" ht="20.100000000000001" customHeight="1" x14ac:dyDescent="0.2">
      <c r="B30" s="40"/>
      <c r="C30" s="40"/>
      <c r="D30" s="40"/>
      <c r="E30" s="40"/>
      <c r="F30" s="41"/>
      <c r="G30" s="41"/>
      <c r="H30" s="37"/>
      <c r="I30" s="48"/>
      <c r="J30" s="49"/>
      <c r="K30" s="49"/>
    </row>
    <row r="31" spans="2:13" ht="20.100000000000001" customHeight="1" x14ac:dyDescent="0.2">
      <c r="B31" s="44" t="s">
        <v>2</v>
      </c>
      <c r="C31" s="104"/>
      <c r="D31" s="40"/>
      <c r="E31" s="40"/>
      <c r="F31" s="45"/>
      <c r="G31" s="45"/>
      <c r="H31" s="46"/>
      <c r="I31" s="50" t="s">
        <v>5</v>
      </c>
      <c r="J31" s="115"/>
      <c r="K31" s="115"/>
    </row>
    <row r="32" spans="2:13" ht="20.100000000000001" customHeight="1" x14ac:dyDescent="0.25">
      <c r="B32" t="s">
        <v>4</v>
      </c>
      <c r="C32" s="104"/>
      <c r="D32" s="40"/>
      <c r="E32" s="40"/>
      <c r="F32"/>
      <c r="G32"/>
      <c r="H32"/>
      <c r="I32" s="50" t="s">
        <v>6</v>
      </c>
      <c r="J32" s="116"/>
      <c r="K32" s="116"/>
    </row>
    <row r="33" spans="2:11" ht="20.100000000000001" customHeight="1" x14ac:dyDescent="0.25">
      <c r="B33"/>
      <c r="C33"/>
      <c r="D33" s="40"/>
      <c r="E33" s="40"/>
      <c r="F33"/>
      <c r="G33"/>
      <c r="H33"/>
      <c r="I33" s="51" t="s">
        <v>7</v>
      </c>
      <c r="J33" s="42"/>
      <c r="K33" s="52"/>
    </row>
    <row r="35" spans="2:11" x14ac:dyDescent="0.2">
      <c r="B35" s="117" t="s">
        <v>37</v>
      </c>
      <c r="C35" s="117"/>
    </row>
    <row r="36" spans="2:11" x14ac:dyDescent="0.2">
      <c r="B36" s="53"/>
      <c r="C36" s="54" t="s">
        <v>38</v>
      </c>
    </row>
  </sheetData>
  <mergeCells count="28">
    <mergeCell ref="J31:K31"/>
    <mergeCell ref="J32:K32"/>
    <mergeCell ref="B35:C35"/>
    <mergeCell ref="J29:K29"/>
    <mergeCell ref="B1:T1"/>
    <mergeCell ref="B6:F6"/>
    <mergeCell ref="F16:F17"/>
    <mergeCell ref="G16:G17"/>
    <mergeCell ref="I16:I17"/>
    <mergeCell ref="J16:J17"/>
    <mergeCell ref="K16:M16"/>
    <mergeCell ref="B16:B17"/>
    <mergeCell ref="C16:C17"/>
    <mergeCell ref="D16:D17"/>
    <mergeCell ref="B15:M15"/>
    <mergeCell ref="B8:M8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M9"/>
    <mergeCell ref="E16:E17"/>
    <mergeCell ref="H16:H17"/>
  </mergeCells>
  <conditionalFormatting sqref="C31:C32 D26:D28 D22:D24">
    <cfRule type="containsBlanks" dxfId="1" priority="2">
      <formula>LEN(TRIM(C22))=0</formula>
    </cfRule>
  </conditionalFormatting>
  <conditionalFormatting sqref="J31:K32">
    <cfRule type="containsBlanks" dxfId="0" priority="4">
      <formula>LEN(TRIM(J31))=0</formula>
    </cfRule>
  </conditionalFormatting>
  <pageMargins left="0.7" right="0.7" top="0.75" bottom="0.75" header="0.3" footer="0.3"/>
  <pageSetup paperSize="9" scale="66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</vt:lpstr>
      <vt:lpstr>Príloha č. 2</vt:lpstr>
      <vt:lpstr>Príloha č. 3</vt:lpstr>
      <vt:lpstr>'Príloha č. 1'!Oblasť_tlače</vt:lpstr>
      <vt:lpstr>'Príloha č. 2'!Oblasť_tlače</vt:lpstr>
      <vt:lpstr>'Príloha č. 3'!Oblasť_tlače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2024-02-23T09:00:01Z</cp:lastPrinted>
  <dcterms:created xsi:type="dcterms:W3CDTF">2017-04-21T05:51:15Z</dcterms:created>
  <dcterms:modified xsi:type="dcterms:W3CDTF">2024-02-23T09:08:06Z</dcterms:modified>
</cp:coreProperties>
</file>