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7"/>
  <workbookPr/>
  <mc:AlternateContent xmlns:mc="http://schemas.openxmlformats.org/markup-compatibility/2006">
    <mc:Choice Requires="x15">
      <x15ac:absPath xmlns:x15ac="http://schemas.microsoft.com/office/spreadsheetml/2010/11/ac" url="C:\Users\un44549\Desktop\EBUS\PTK\"/>
    </mc:Choice>
  </mc:AlternateContent>
  <xr:revisionPtr revIDLastSave="0" documentId="13_ncr:1_{244D6A6D-834E-465E-BB6A-1D10651CCB01}" xr6:coauthVersionLast="36" xr6:coauthVersionMax="36" xr10:uidLastSave="{00000000-0000-0000-0000-000000000000}"/>
  <bookViews>
    <workbookView xWindow="-120" yWindow="-120" windowWidth="24240" windowHeight="13140" xr2:uid="{00000000-000D-0000-FFFF-FFFF00000000}"/>
  </bookViews>
  <sheets>
    <sheet name="Špecifikácia" sheetId="8" r:id="rId1"/>
    <sheet name="Kalkulácia ceny" sheetId="9" r:id="rId2"/>
  </sheets>
  <definedNames>
    <definedName name="_xlnm.Print_Area" localSheetId="1">'Kalkulácia ceny'!$A$1:$N$26</definedName>
    <definedName name="_xlnm.Print_Area" localSheetId="0">Špecifikácia!$A$1:$E$223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1" i="9" l="1"/>
  <c r="L12" i="9"/>
  <c r="L13" i="9"/>
  <c r="L14" i="9"/>
  <c r="L15" i="9"/>
  <c r="L16" i="9"/>
  <c r="K11" i="9"/>
  <c r="M11" i="9" s="1"/>
  <c r="N11" i="9" s="1"/>
  <c r="K12" i="9"/>
  <c r="K13" i="9"/>
  <c r="K14" i="9"/>
  <c r="K15" i="9"/>
  <c r="K16" i="9"/>
  <c r="J11" i="9"/>
  <c r="I11" i="9"/>
  <c r="I12" i="9"/>
  <c r="J12" i="9" s="1"/>
  <c r="I13" i="9"/>
  <c r="J13" i="9" s="1"/>
  <c r="I14" i="9"/>
  <c r="J14" i="9" s="1"/>
  <c r="I15" i="9"/>
  <c r="J15" i="9" s="1"/>
  <c r="I16" i="9"/>
  <c r="J16" i="9" s="1"/>
  <c r="L10" i="9"/>
  <c r="K10" i="9"/>
  <c r="M10" i="9" s="1"/>
  <c r="N10" i="9" s="1"/>
  <c r="I10" i="9"/>
  <c r="J10" i="9" s="1"/>
  <c r="N14" i="9" l="1"/>
  <c r="M15" i="9"/>
  <c r="N15" i="9" s="1"/>
  <c r="M13" i="9"/>
  <c r="N13" i="9" s="1"/>
  <c r="M16" i="9"/>
  <c r="N16" i="9" s="1"/>
  <c r="M14" i="9"/>
  <c r="M12" i="9"/>
  <c r="N12" i="9" s="1"/>
  <c r="L6" i="9"/>
  <c r="K6" i="9"/>
  <c r="I6" i="9"/>
  <c r="J6" i="9" s="1"/>
  <c r="M6" i="9" l="1"/>
  <c r="N6" i="9" s="1"/>
</calcChain>
</file>

<file path=xl/sharedStrings.xml><?xml version="1.0" encoding="utf-8"?>
<sst xmlns="http://schemas.openxmlformats.org/spreadsheetml/2006/main" count="531" uniqueCount="435">
  <si>
    <t xml:space="preserve">Požadované minimálne technické vlastnosti, parametre a hodnoty predmetu zákazky
</t>
  </si>
  <si>
    <t>ks</t>
  </si>
  <si>
    <t>1. VŠEOBECNÁ ŠPECIFIKÁCIA PREDMETU ZÁKAZKY</t>
  </si>
  <si>
    <t xml:space="preserve">akceptujem / neakceptujem </t>
  </si>
  <si>
    <t>Požaduje sa:</t>
  </si>
  <si>
    <t>1.2 CPV:</t>
  </si>
  <si>
    <t>1.3 Druh:</t>
  </si>
  <si>
    <t>MJ</t>
  </si>
  <si>
    <t>7. PRÍLOHY</t>
  </si>
  <si>
    <t>1.</t>
  </si>
  <si>
    <t>Príloha č. 1</t>
  </si>
  <si>
    <t>2.  FUNKČNÁ ŠPECIFIKÁCIA PREDMETU ZÁKAZKY</t>
  </si>
  <si>
    <t>4. TECHNICKÁ ŠPECIFIKÁCIA PREDMETU ZÁKAZKY</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</si>
  <si>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</si>
  <si>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</si>
  <si>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</si>
  <si>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6.1</t>
  </si>
  <si>
    <t>6.2</t>
  </si>
  <si>
    <t>6.3</t>
  </si>
  <si>
    <t>Príloha č. 2</t>
  </si>
  <si>
    <t>Prospektový materiál</t>
  </si>
  <si>
    <t>Kontaktná osoba predkladateľa PTK pre účely overenia si informácií týkajúcich sa technických parametrov ponúkaného produktu:</t>
  </si>
  <si>
    <t>Pracovná pozícia:</t>
  </si>
  <si>
    <t>Telefónne číslo:</t>
  </si>
  <si>
    <t>E-mail:</t>
  </si>
  <si>
    <t>PREHLÁSENIE</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</si>
  <si>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</si>
  <si>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</si>
  <si>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</si>
  <si>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</si>
  <si>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</si>
  <si>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</si>
  <si>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</si>
  <si>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</si>
  <si>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</si>
  <si>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2.</t>
  </si>
  <si>
    <t>3.</t>
  </si>
  <si>
    <t>4.</t>
  </si>
  <si>
    <t>5.</t>
  </si>
  <si>
    <t>6.</t>
  </si>
  <si>
    <t>7.</t>
  </si>
  <si>
    <t>8.</t>
  </si>
  <si>
    <t>9.</t>
  </si>
  <si>
    <t>1.1</t>
  </si>
  <si>
    <t>1.2</t>
  </si>
  <si>
    <t>1.3</t>
  </si>
  <si>
    <t>1.4</t>
  </si>
  <si>
    <t>1.5</t>
  </si>
  <si>
    <t>1.6</t>
  </si>
  <si>
    <t>10.</t>
  </si>
  <si>
    <t>1.7</t>
  </si>
  <si>
    <t>1.8</t>
  </si>
  <si>
    <t>1.9</t>
  </si>
  <si>
    <t>2.1.</t>
  </si>
  <si>
    <t>2.2.</t>
  </si>
  <si>
    <t>v pracovných dňoch,</t>
  </si>
  <si>
    <t>2.3.</t>
  </si>
  <si>
    <t>2.4.</t>
  </si>
  <si>
    <t>2.5.</t>
  </si>
  <si>
    <t>2.6.</t>
  </si>
  <si>
    <t>Dodávateľ je povinný vystaviť faktúru za dodaný tovar v súlade s ustanovením §73 zákona č. 222/2004 Z. z. o dani z pridanej hodnoty v znení neskorších predpisov (ďalej len „zákon o DPH“), najneskôr však do piateho (5) pracovného dňa v mesiaci, nasledujúcom po mesiaci, v ktorom došlo k dodaniu tovaru podľa uzatvorenej kúpnej zmluvy.</t>
  </si>
  <si>
    <t xml:space="preserve">Požaduje sa v zmysle § 340b ods. 5 zákona č. 513/1991 Z.z. Obchodného zákonníka v znení neskorších predpisov splatnosť faktúry v lehote šesťdesiatich (60) kalendárnych dní odo dňa jej doručenia objednávateľovi. </t>
  </si>
  <si>
    <t>11.</t>
  </si>
  <si>
    <t>12.</t>
  </si>
  <si>
    <t>13.</t>
  </si>
  <si>
    <t>14.</t>
  </si>
  <si>
    <t>vykonanie ďalších servisných úkonov a činností predpísaných príslušnou právnou úpravou a aplikovateľnými normami,</t>
  </si>
  <si>
    <t>15.</t>
  </si>
  <si>
    <t>16.</t>
  </si>
  <si>
    <t>Dodávateľ je povinný počas trvania záručnej doby odstrániť vady v nasledujúcich lehotách od nástupu na opravu:</t>
  </si>
  <si>
    <t>17.</t>
  </si>
  <si>
    <t>18.</t>
  </si>
  <si>
    <t>19.</t>
  </si>
  <si>
    <t>20.</t>
  </si>
  <si>
    <t>Záruka sa nevzťahuje na vady, ktoré spôsobí objednávateľ neodbornou manipuláciou resp. používaním v rozpore s návodom na obsluhu. Záruka sa tiež nevzťahuje na vady, ktoré vzniknú v dôsledku živelnej pohromy, vyššej moci alebo vandalizmu.</t>
  </si>
  <si>
    <t>23.</t>
  </si>
  <si>
    <t>24.</t>
  </si>
  <si>
    <t>Zmluvné strany sa dohodli, že sú zbavené zodpovednosti za čiastočné alebo úplné neplnenie zmluvných povinností podľa tohto zmluvného vzťahu v prípade, že toto neplnenie je v dôsledku okolností vylučujúcich zodpovednosť. Pre účely tohto zmlúvného vzťahu sa za vyššiu moc považujú prípady, ktoré nie sú závislé, ani ich nemôžu ovplyvnisť zmluvné strany, a to najmä podľa ústavného zákona č. 227/2002 Z. z. o bezpečnosti štátu v čase vojny, vojnového stavu, výnimočného stavu a núdzového stavu. Tá zmluvná strana, ktorá sa odvolá na okolnosti vylučujúce zodpovednosť, je povinná to oznámiť druhej zmluvnej strane najneskôr do 5 (piatich) kalendárnych dní od vzniku tejto skutočnosti a môže požiadať o prípadnú úpravu podmienok zmluvy. Na požiadanie zmluvnej strany, ktorej boli avizované okolnosti vylučujúce zodpovednosť, je povinný oznamovateľ predložiť hodnoverný dôkaz. Ak nedôjde k dohode, má zmluvná strana, ktorá sa odvolala na okolnosti vylučujúce zodpovednosť, právo odstúpiť od tejto zmluvy.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</si>
  <si>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</si>
  <si>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oprava vady, pri ktorej nie je potrebná dodávka náhradného dielu najneskôr do štyridsiatichôsmich (48) hodín,</t>
  </si>
  <si>
    <t xml:space="preserve">do sídla objednávateľa na vlastné náklady tak, aby bola zabezpečená dostatočná ochrana pred poškodením, pričom konkrétne miesto dodania - pracovisko objednávateľa  a zodpovedná osoba objednávateľa budú dodávateľovi písomne upresnené po uzavretí zmluvného vzťahu, </t>
  </si>
  <si>
    <t>po predchádzajúcom preukázateľnom upovedomení objednávateľa min. päť (5) pracovných dní vopred tak, aby objednávateľ mohol poskynúť potrebnú súčinnosť pri dodaní,</t>
  </si>
  <si>
    <t>práce (servisné hodiny) a dojazdy servisných technikov dodávateľa do miesta inštalácie nia v rámci zabezpečenia záručného servisu,</t>
  </si>
  <si>
    <t>vykonanie akýchkoľvek neplánovaných opráv a údržby, ktoré nevyplývajú zo servisného plánu výrobcu nia, ak takáto oprava je nevyhnutná za účelom zabezpečenia prevádzky nia, vrátane generálnej opravy,</t>
  </si>
  <si>
    <t>Dodávateľ nesie zodpovednosť za to, že služby servisu a údržby nia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</si>
  <si>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Zoznam položiek:</t>
  </si>
  <si>
    <t>Položka</t>
  </si>
  <si>
    <t>Položka č.1</t>
  </si>
  <si>
    <t xml:space="preserve"> </t>
  </si>
  <si>
    <t>1 ks</t>
  </si>
  <si>
    <t>1.10</t>
  </si>
  <si>
    <t>1.11</t>
  </si>
  <si>
    <t>1.12</t>
  </si>
  <si>
    <t>6.4</t>
  </si>
  <si>
    <t>6.5</t>
  </si>
  <si>
    <t xml:space="preserve">s dodacím listom, ktorý musí obsahovať okrem povinných náležitostí aj číslo kúpnej zmluvy, jednotkovú cenu príslušnej položky bez DPH, s DPH, sadzbu DPH, celkovú cenu príslušnej položky bez DPH, s DPH.
</t>
  </si>
  <si>
    <t xml:space="preserve">Dodávateľ je povinný k faktúre vždy priložiť kúpnu zmluvu. Dodávateľ je rovnako povinný k faktúre priložiť kópiu dodacieho listu ako jej povinnú prílohu, okrem prípadov, kedy je faktúra doručená zároveň s dodacím listom. </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</si>
  <si>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faktury@unlp.sk. Za deň splnenia peňažného záväzku sa považuje deň odpísania dlžnej sumy z účtu objednávateľa v prospech účtu dodávateľa.</t>
  </si>
  <si>
    <t>13.1</t>
  </si>
  <si>
    <t>13.2</t>
  </si>
  <si>
    <t>13.3</t>
  </si>
  <si>
    <t>13.4</t>
  </si>
  <si>
    <t>13.5</t>
  </si>
  <si>
    <t>13.6</t>
  </si>
  <si>
    <t>13.7</t>
  </si>
  <si>
    <t>13.8</t>
  </si>
  <si>
    <t>13.9</t>
  </si>
  <si>
    <t>13.10</t>
  </si>
  <si>
    <t>14.1</t>
  </si>
  <si>
    <t>15.1</t>
  </si>
  <si>
    <t>15.2</t>
  </si>
  <si>
    <t xml:space="preserve">Objednávateľ je oprávnený vadu, ktorú zistí na ní počas záručnej doby, nahlásiť dodávateľovi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 </t>
  </si>
  <si>
    <t>Požadované minimálne osobitné požiadavky na predmet zákazky:</t>
  </si>
  <si>
    <t>Kalkulácia ceny a návrh na plnenie kritéria na vyhodnotenie ponúk</t>
  </si>
  <si>
    <t>tovar</t>
  </si>
  <si>
    <t>3. ROZDELENIE PREDMETU ZÁKAZKY</t>
  </si>
  <si>
    <t>xx</t>
  </si>
  <si>
    <t>Požaduje sa uzatvorenie kúpnej zmluvy</t>
  </si>
  <si>
    <t xml:space="preserve">do deväťdesiatich (90) pracovných dní od dňa nadobudnutia účinnosti zmluvy </t>
  </si>
  <si>
    <t>vykonanie štandardných vylepšení zariadenia odporúčaných a predpísaných výrobcom zariadenia</t>
  </si>
  <si>
    <t>dodávka a výmena všetkých potrebných náhradných dielov a súčiastok v prípade ich poruchy, s výnimkou spotrebného materiálu,</t>
  </si>
  <si>
    <t>oprava vád a porúch zariadenia, t.j. uvedenie zariadenia do stavu plnej využiteľnosti vzhľadom k jeho technickým parametrom,</t>
  </si>
  <si>
    <t>v čase od 08:00 hod. do 16:00 hod.,</t>
  </si>
  <si>
    <t>vykonanie pravidelných technických kontrol a prehliadok vo výrobcom predpísanom rozsahu a intervale podľa servisného manuálu, min. však jedenkrát ročne</t>
  </si>
  <si>
    <t>Servisný technik dodávateľa je povinný nastúpiť na odstránenie vady v mieste inštalácie zariadenia do štyridsaťosem (48) hodín od nahlásenia v pracovný deň medzi 7:00 a 16:00 hod.</t>
  </si>
  <si>
    <t xml:space="preserve">technická telefonická podpora v pracovných dňoch od 08.00 do 16:00 a zároveň poradenstvo pri prevádzkovaní zariadenia prostredníctvom klientského pracoviska dodávateľa v pracovných dňoch od 8:00 do 16:00 hod., pričom dodávateľ musí garantovať funkčnosť a prevádzku tohto klientskeho pracoviska. </t>
  </si>
  <si>
    <t>V prípade, ak odstránenie vady nevyžaduje príchod servisného technika dodávateľa do miesta inštalácie zariadenia, je dodávateľ oprávnený začať odstraňovať vadu formou vzdialeného prístupu v lehote najneskôr do dvadsiatichštyri (24) hodín od nahlásenia v pracovný deň medzi 7:00 a 16:00 hod., resp. do 12:00 hod. nasledujúceho pracovného dňa, pokiaľ vada bola nahlásená po 16:00 hod. pracovného dňa alebo počas mimopracovného dňa.</t>
  </si>
  <si>
    <t>Por. číslo</t>
  </si>
  <si>
    <t>Počet MJ</t>
  </si>
  <si>
    <t>Predmet zákazky nie je rozdelený na časti</t>
  </si>
  <si>
    <t>Súčasťou dodania zariadenia a/alebo dohodnutých služieb je aj povinnosť dodávateľa odovzdať objednávateľovi:
- zoznam a kontaktné údaje servisných stredísk dodávateľa pre potreby plnenia zmluvy,
- kontaktné údaje na Klientske pracovisko dodávateľa - tzv. "Hotline", "Helpdesk" pre potreby plnenia zmluvy.</t>
  </si>
  <si>
    <t>Súčasťou záväzku dodávateľa je zároveň poskytnutie písomných dokladov potrebných pre riadne a bezchybné použitie zariadenia na stanovený účel, a to najmä, no nie len výlučne: návod na použitie nia v slovenskom jazyku, záručný list, preberací (akceptačný) protokol, inštalačný protokol, protokol o zaškolení zamestnancov objednávateľa s obsluhou zariadenia.</t>
  </si>
  <si>
    <t xml:space="preserve">Objednávateľ zabezpečí za účelom prevzatia zariadenia prístup pre osoby poverené dodávateľom na čas nevyhnutný na vyloženie, kompletizáciu a inštaláciu zariadenia. </t>
  </si>
  <si>
    <t>Požaduje sa dodaniezariadenia :</t>
  </si>
  <si>
    <t xml:space="preserve">Prevzatie dodaného zariadenia je objednávateľ povinný dodávateľovi písomne potvrdiť na dodacom liste alebo preberacom protokole. Jedna kópia dodacieho listu alebo preberacieho protokolu ostáva objednávateľovi. V prípade uplatnenia oprávnenej výhrady objednávateľa pri dodaní zariadenia, ostáva zariadenie vo vlastníctve dodávateľa až do doby, kým dodávateľ neodstráni prekážku, ktorá bráni objednávateľovi zariadenie riadne prevziať. Objednávateľ nadobudne vlastnícke právo vždy až po  zaplatení celej odplaty za plnenie dohodnutej v zmluve. </t>
  </si>
  <si>
    <t>Kúpna cena zariadenia zahŕňa aj služby spojené s jeho dodaním, t.j. zabezpečenie dopravy do dohodnutého miesta dodania, dopravu dodávateľa do miesta poskytnutia služby a späť, ako aj všetky ostatné náklady dodávateľa vynaložené v súvislosti s dodaním objednaného zariadenia a/alebo poskytnutím služieb objednávateľovi, uvedením zariadenia do prevádzky (inštaláciou), zaškolením obsluhy, poskytnutím užívateľskej dokumentácie, poskytnutím hardvéru a licencie k nim, prevodom vlastníctva k zariadeniu na objednávateľa, ako aj poskytovanie záručného servisu v mieste inštalácie.</t>
  </si>
  <si>
    <t xml:space="preserve">Dodávateľ poskytuje na predmet zákazky a všetky jeho súčasti  komplexnú záruku v trvaní dvadsiatichštyroch (24) mesiacov odo dňa, kedy je zariadenie uvedené do prevádzky. Uvedenie zariadenia do prevádzky a začiatok plynutia záručnej doby sa potvrdí na dodacom liste (preberací protokol), ktorý podpíšu obe zmluvné strany, t.j. dodávateľ a objednávateľ, resp. ich oprávnení zástupcovia. Uvedená záručná doba sa automaticky predlžuje o dobu, po ktorú nemohlo byť zariadenie využívané na účel, na ktorý je určený a to z dôvodov, na ktoré sa vzťahuje záruka. </t>
  </si>
  <si>
    <t>dodávky a zabudovanie náhradných dielov, ktoré sú potrebné k riadnej a bezporuchovej prevádzke zariadenia, vrátane demontáže, odvozu a likvidácie použitých a nepotrebných náhradných dielov,</t>
  </si>
  <si>
    <t>vykonanie validácií a kalibrácií nia (resp. jeho relevantných častí) s perididicitou podľa odporučenia výrobcu zariadenia, min. však jedenkrát ročne,</t>
  </si>
  <si>
    <t xml:space="preserve">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t>
  </si>
  <si>
    <t xml:space="preserve">Zmluvné strany sa dohodli, že pohľadávky, ktoré vzniknú z tohto zmluvného vzťahu predávajúcemu ako veriteľovi, predávajúci nie je oprávnený postúpiť tretím osobám bez predchádzajúceho súhlasu kupujúceho ako dlžníka. Písomný súhlas za kupujúceho je oprávnený vydať len jeho štatutárny orgán. </t>
  </si>
  <si>
    <r>
      <rPr>
        <b/>
        <sz val="10"/>
        <color theme="1"/>
        <rFont val="Arial"/>
        <family val="2"/>
        <charset val="238"/>
      </rPr>
      <t>Potvrdenie o autorizovanom servise</t>
    </r>
    <r>
      <rPr>
        <sz val="10"/>
        <color theme="1"/>
        <rFont val="Arial"/>
        <family val="2"/>
        <charset val="238"/>
      </rPr>
      <t xml:space="preserve"> vydané výrobcom ponúkaných produktov (neoverenú kópiu), ktorým uchádzač preukáže schopnosť vykonávať autorizovaný servis.</t>
    </r>
  </si>
  <si>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 Účelom je tiež stanovenia požiadaviek (transparentných)  na predmet zákazky a predpokladanej hodnoty zákazky.</t>
  </si>
  <si>
    <t>Komplexná záruka predstavuje súbor opatrení, ktoré bude v rámci ceny za nie vykonávať dodávateľ  autorizovaným servisom po dobu trvania záručnej doby na nie za účelom bezporuchovej prevádzky predmetu zmluvy a za účelom udržania všetkých parametrov uvedených v technickej špecifikácií zariadenia. Objednávateľ si vyhradzuje právo, v prípade potreby vyžiadať od dodávateľa predloženie dokladu, prostredníctvom ktorého preukáže oprávnenosť vykonávať autorizovaný servis. Opatreniami sa rozumie najmä, nie však výlučne:</t>
  </si>
  <si>
    <r>
      <rPr>
        <b/>
        <sz val="10"/>
        <color theme="1"/>
        <rFont val="Arial"/>
        <family val="2"/>
        <charset val="238"/>
      </rPr>
      <t>Potvrdenie ŠÚKL</t>
    </r>
    <r>
      <rPr>
        <sz val="10"/>
        <color theme="1"/>
        <rFont val="Arial"/>
        <family val="2"/>
        <charset val="238"/>
      </rPr>
      <t xml:space="preserve"> (výstup z databázy registrovaných/evidovaných zdravotníckych pomôcok), resp. iné doklady, ktoré nahrádzajú požadované potvrdenie.</t>
    </r>
  </si>
  <si>
    <t>podpis a pečiatka:</t>
  </si>
  <si>
    <r>
      <t xml:space="preserve">Uchádzač uvedie informácie, či ním ponúkaný produkt spĺňa, resp. nespĺňa verejným obstarávateľom definované požiadavky na predmet zákazky 
</t>
    </r>
    <r>
      <rPr>
        <sz val="9"/>
        <color theme="1"/>
        <rFont val="Arial"/>
        <family val="2"/>
        <charset val="238"/>
      </rPr>
      <t>(v prípade, ak ponúkaný produkt nespĺňa definované požiadavky uvedie ekvivalentnú hodnotu ním ponúkaného produktu)</t>
    </r>
  </si>
  <si>
    <t>Príloha č. 2 - Kalkulácia ceny</t>
  </si>
  <si>
    <t>Obchodné meno :</t>
  </si>
  <si>
    <t>Sídlo :</t>
  </si>
  <si>
    <t>IČO :</t>
  </si>
  <si>
    <t>Platnosť cenovej ponuky:</t>
  </si>
  <si>
    <t>meno, priezvisko, funkcia oprávnenej osoby</t>
  </si>
  <si>
    <t>Názov položky</t>
  </si>
  <si>
    <t>Merná
jednotka
(MJ)</t>
  </si>
  <si>
    <t xml:space="preserve">Obchodný názov ponúkaného produktu </t>
  </si>
  <si>
    <t>Názov výrobcu ponúkaného produktu</t>
  </si>
  <si>
    <t xml:space="preserve">Jednotková cena v EUR </t>
  </si>
  <si>
    <t>Celková cena za požadovaný počet MJ v EUR</t>
  </si>
  <si>
    <t>bez DPH</t>
  </si>
  <si>
    <t>sadzba DPH
v %</t>
  </si>
  <si>
    <t>výška DPH v EUR</t>
  </si>
  <si>
    <t>s DPH</t>
  </si>
  <si>
    <t>sadzba DPH 
v %</t>
  </si>
  <si>
    <t>výška DPH 
v EUR</t>
  </si>
  <si>
    <t>Počet 
MJ</t>
  </si>
  <si>
    <t>ŠUKL kód</t>
  </si>
  <si>
    <t xml:space="preserve">* platnosť cenovej ponuky min. 3 mesiace odo dňa predloženia ponuky </t>
  </si>
  <si>
    <t>33168000-5 - Endoskopia, endochirurgické prístroje</t>
  </si>
  <si>
    <t>33168100-6 - Endoskopy</t>
  </si>
  <si>
    <t>51410000-8 - Inštalácia lekárskych zariadení</t>
  </si>
  <si>
    <t>80561000-4 - Zdravotnícke školenia</t>
  </si>
  <si>
    <t>50421000-2 - Opravy a údržba lekárskych zariadení</t>
  </si>
  <si>
    <t>ULTRAZVUKOVÝ VIDEOBRONCHOSKOP S LINEÁRNYM SNÍMANÍM - 1 ks</t>
  </si>
  <si>
    <t>hĺbka zorného poľa</t>
  </si>
  <si>
    <t>veľkosť zorného poľa</t>
  </si>
  <si>
    <t>smer zorného poľa</t>
  </si>
  <si>
    <t>požadovaný parameter</t>
  </si>
  <si>
    <t>min. 80°</t>
  </si>
  <si>
    <r>
      <t>min. 20</t>
    </r>
    <r>
      <rPr>
        <sz val="10"/>
        <rFont val="Calibri"/>
        <family val="2"/>
        <charset val="238"/>
      </rPr>
      <t>°</t>
    </r>
  </si>
  <si>
    <t>vonkajší priemer flexibilnej zavádzacej časti</t>
  </si>
  <si>
    <t>priemer inštrumentačného kanála</t>
  </si>
  <si>
    <t>možnosť použitia 19G apiračnej ihly</t>
  </si>
  <si>
    <t>frekvencie skenovania</t>
  </si>
  <si>
    <t>funkcia Color Doppler</t>
  </si>
  <si>
    <t>funkcia Power Doppler</t>
  </si>
  <si>
    <t>metóda snímania</t>
  </si>
  <si>
    <t>snímaný rozsah</t>
  </si>
  <si>
    <t>dĺžka pevnej časti distálneho zakončenia</t>
  </si>
  <si>
    <t>vonkajší priemer distálneho zakončenia</t>
  </si>
  <si>
    <t>min. 2 - 50 mm</t>
  </si>
  <si>
    <t>max. 6,6 mm</t>
  </si>
  <si>
    <t>max. 25 mm</t>
  </si>
  <si>
    <t>max. 6,3 mm</t>
  </si>
  <si>
    <r>
      <t>min. 160</t>
    </r>
    <r>
      <rPr>
        <sz val="10"/>
        <color rgb="FF333333"/>
        <rFont val="Calibri"/>
        <family val="2"/>
        <charset val="238"/>
      </rPr>
      <t>°</t>
    </r>
  </si>
  <si>
    <r>
      <t>min. 70</t>
    </r>
    <r>
      <rPr>
        <sz val="10"/>
        <color rgb="FF333333"/>
        <rFont val="Calibri"/>
        <family val="2"/>
        <charset val="238"/>
      </rPr>
      <t>°</t>
    </r>
  </si>
  <si>
    <t>min. 2,2 mm</t>
  </si>
  <si>
    <t>áno</t>
  </si>
  <si>
    <t>lineárna</t>
  </si>
  <si>
    <r>
      <t>min. 65</t>
    </r>
    <r>
      <rPr>
        <sz val="10"/>
        <color rgb="FF333333"/>
        <rFont val="Calibri"/>
        <family val="2"/>
        <charset val="238"/>
      </rPr>
      <t>°</t>
    </r>
  </si>
  <si>
    <t>5/6/7,5/10/12 MHz</t>
  </si>
  <si>
    <t>odnímateľný ultrazvukový kábel</t>
  </si>
  <si>
    <t>ULTRAZVUKOVÝ PROCESOR - 1 ks</t>
  </si>
  <si>
    <t>2.1</t>
  </si>
  <si>
    <t>2.2</t>
  </si>
  <si>
    <t>2.3</t>
  </si>
  <si>
    <t>2.4</t>
  </si>
  <si>
    <t>2.5</t>
  </si>
  <si>
    <t>2.6</t>
  </si>
  <si>
    <t>2.7</t>
  </si>
  <si>
    <t>2.8</t>
  </si>
  <si>
    <t>2.9</t>
  </si>
  <si>
    <t>mechanické snímanie</t>
  </si>
  <si>
    <t>režimy mechanického snímania</t>
  </si>
  <si>
    <t>B-mód</t>
  </si>
  <si>
    <t>12/20 MHz</t>
  </si>
  <si>
    <t>použiteľné frekvencie mechanického snímania</t>
  </si>
  <si>
    <t>hĺbka mechanického snímania</t>
  </si>
  <si>
    <t>2, 3, 4, 6, 9, 12 cm</t>
  </si>
  <si>
    <t xml:space="preserve">spĺňa /
 nespĺňa </t>
  </si>
  <si>
    <t>elektronické snímanie</t>
  </si>
  <si>
    <t>režimy elektronického snímania</t>
  </si>
  <si>
    <t>CHE, ELST, SWQ</t>
  </si>
  <si>
    <t>B-mód, COLOR-FLOW, POWER-FLOW,
H-FLOW, PW, THE</t>
  </si>
  <si>
    <t>možnosť rozšírenia na režimy</t>
  </si>
  <si>
    <t>použiteľné frekvencie elektronického snímania</t>
  </si>
  <si>
    <t>5 / 6 / 7,5 / 10 / 12 MHz</t>
  </si>
  <si>
    <t>hĺbka elektronického snímania</t>
  </si>
  <si>
    <t>2, 3, 4, 5, 6, 7, 8, 9, 10, 11, 12 cm</t>
  </si>
  <si>
    <t>filmovacia pamäť</t>
  </si>
  <si>
    <t>2.10</t>
  </si>
  <si>
    <t>2.11</t>
  </si>
  <si>
    <t>2.12</t>
  </si>
  <si>
    <t>2.15</t>
  </si>
  <si>
    <t>2.16</t>
  </si>
  <si>
    <t>2.17</t>
  </si>
  <si>
    <t>min. 1 500 obrázkov</t>
  </si>
  <si>
    <t>meranie vzdialenosti medzi bodmi</t>
  </si>
  <si>
    <t>výstupy</t>
  </si>
  <si>
    <t xml:space="preserve">kompozitný, 2x HD-SDI, DVI-OUT, DISPLAY PORT, Y/C </t>
  </si>
  <si>
    <t>uloženie obrazu</t>
  </si>
  <si>
    <t>interná pamäť, externé uloženie cez USB</t>
  </si>
  <si>
    <t>klávesnica k ultrazvukovému videoprocesoru</t>
  </si>
  <si>
    <t>ultrazvukový prepojovací kábel k ultrazvukovým endoskopom</t>
  </si>
  <si>
    <t>ultrazvuková pohonná jednotka pre radiálne mini sondy</t>
  </si>
  <si>
    <t>radiálna mini sonda</t>
  </si>
  <si>
    <t>5 ks</t>
  </si>
  <si>
    <t xml:space="preserve">aspiračné ihly </t>
  </si>
  <si>
    <t>3.1</t>
  </si>
  <si>
    <t>3.2</t>
  </si>
  <si>
    <t>3.3</t>
  </si>
  <si>
    <t>3.4</t>
  </si>
  <si>
    <t>3.5</t>
  </si>
  <si>
    <t>3.6</t>
  </si>
  <si>
    <t>3.7</t>
  </si>
  <si>
    <t>3.8</t>
  </si>
  <si>
    <t>3.9</t>
  </si>
  <si>
    <t>3.10</t>
  </si>
  <si>
    <t>3.11</t>
  </si>
  <si>
    <t>3.12</t>
  </si>
  <si>
    <t>veľkosť uhlopriečky</t>
  </si>
  <si>
    <t>min. 31"</t>
  </si>
  <si>
    <t>rozlíšenie monitora</t>
  </si>
  <si>
    <t>min. 3840 x 2160 obrazových prvkov</t>
  </si>
  <si>
    <t xml:space="preserve">aspekt pomer </t>
  </si>
  <si>
    <t>16:9</t>
  </si>
  <si>
    <t>pomer kontrastu</t>
  </si>
  <si>
    <t>min. 1000:1</t>
  </si>
  <si>
    <t>jas</t>
  </si>
  <si>
    <t>min. 450 cd/m2</t>
  </si>
  <si>
    <t>pozorovací uhol</t>
  </si>
  <si>
    <r>
      <t>min. 178</t>
    </r>
    <r>
      <rPr>
        <sz val="10"/>
        <color rgb="FF333333"/>
        <rFont val="Calibri"/>
        <family val="2"/>
        <charset val="238"/>
      </rPr>
      <t>°</t>
    </r>
    <r>
      <rPr>
        <sz val="10"/>
        <color rgb="FF333333"/>
        <rFont val="Arial"/>
        <family val="2"/>
        <charset val="238"/>
      </rPr>
      <t xml:space="preserve"> / 178</t>
    </r>
    <r>
      <rPr>
        <sz val="10"/>
        <color rgb="FF333333"/>
        <rFont val="Calibri"/>
        <family val="2"/>
        <charset val="238"/>
      </rPr>
      <t>°</t>
    </r>
    <r>
      <rPr>
        <sz val="10"/>
        <color rgb="FF333333"/>
        <rFont val="Arial"/>
        <family val="2"/>
        <charset val="238"/>
      </rPr>
      <t xml:space="preserve"> </t>
    </r>
  </si>
  <si>
    <t>funkcia prepínania teploty farieb</t>
  </si>
  <si>
    <t>funkcia prepínania úrovne gama</t>
  </si>
  <si>
    <t>funkcia prepínania užívateľských nastavení</t>
  </si>
  <si>
    <t>funkcia rotácie obrazu</t>
  </si>
  <si>
    <t>funkcia obraz v obraze</t>
  </si>
  <si>
    <t>vstupy UHDTV</t>
  </si>
  <si>
    <t>3.13</t>
  </si>
  <si>
    <t>3.14</t>
  </si>
  <si>
    <t>3.15</t>
  </si>
  <si>
    <t>vstupy HDTV</t>
  </si>
  <si>
    <t>1 x 3G-SDl, 1 x DVI-D</t>
  </si>
  <si>
    <t>výstupy UHDTV</t>
  </si>
  <si>
    <t>výstupy HDTV</t>
  </si>
  <si>
    <t>2 x 12G-SDl</t>
  </si>
  <si>
    <t>1 x 3G-SDl</t>
  </si>
  <si>
    <t>LCD MEDICÍNSKY MONITOR  - 1 ks</t>
  </si>
  <si>
    <t>VIDEOPROCESOR / SVETELNÝ ZDROJ  - 1 ks</t>
  </si>
  <si>
    <t>4.1</t>
  </si>
  <si>
    <t>4.2</t>
  </si>
  <si>
    <t>4.3</t>
  </si>
  <si>
    <t>4.4</t>
  </si>
  <si>
    <t>4.5</t>
  </si>
  <si>
    <t>4.6</t>
  </si>
  <si>
    <t>4.7</t>
  </si>
  <si>
    <t>4.8</t>
  </si>
  <si>
    <t>4.9</t>
  </si>
  <si>
    <t>4.10</t>
  </si>
  <si>
    <t>4.11</t>
  </si>
  <si>
    <t>4.12</t>
  </si>
  <si>
    <t>4.13</t>
  </si>
  <si>
    <t>4.14</t>
  </si>
  <si>
    <t>videoprocesor s integrovaným LED svetelným zdrojom v jednom zariadení</t>
  </si>
  <si>
    <t xml:space="preserve">min. 4K UHD, HD, SD </t>
  </si>
  <si>
    <t>pomer strán obrazu</t>
  </si>
  <si>
    <t>rozlíšenie obrazu</t>
  </si>
  <si>
    <t xml:space="preserve">min. 16:9, 4:3 </t>
  </si>
  <si>
    <t>ovládanie funkcií kamery dotykovým displejom</t>
  </si>
  <si>
    <t>ovládanie funkcií nožným spínačom</t>
  </si>
  <si>
    <t>digitálne výstupy</t>
  </si>
  <si>
    <t>min. 12G-SDl, 3G-SDl, HD-SDI</t>
  </si>
  <si>
    <t>identifikácia endoskopov podľa typu a výrobného čísla vrátane zaznamenávania počtu vyšetrení</t>
  </si>
  <si>
    <t>automatické nastavenie jasu</t>
  </si>
  <si>
    <t>funkcia zlepšeného zobrazenia textúr a farieb</t>
  </si>
  <si>
    <t>funkcia nastavenia jasu so zachovaním kontrastu</t>
  </si>
  <si>
    <t>funkcia subjektívneho nastavenia kontrastu</t>
  </si>
  <si>
    <t>funkcia nastavenie bielej farby</t>
  </si>
  <si>
    <t>funkcia subjektívne nastavenie farieb /červená, modrá/</t>
  </si>
  <si>
    <t>funkcia subjektívne nastavenie chromatickosti obrazu</t>
  </si>
  <si>
    <t>4.15</t>
  </si>
  <si>
    <t>4.16</t>
  </si>
  <si>
    <t>4.17</t>
  </si>
  <si>
    <t>4.18</t>
  </si>
  <si>
    <t>4.19</t>
  </si>
  <si>
    <t>4.20</t>
  </si>
  <si>
    <t>4.21</t>
  </si>
  <si>
    <t>4.22</t>
  </si>
  <si>
    <t>4.23</t>
  </si>
  <si>
    <t>4.24</t>
  </si>
  <si>
    <t>4.25</t>
  </si>
  <si>
    <t>funkcia zmrazenie obrazu</t>
  </si>
  <si>
    <t>ukladanie snímok obrazu na prenosné, odnímateľné pamäťové médium, aj do internej pamäti kamery</t>
  </si>
  <si>
    <t>funkcia digitálnej chromoendoskopie</t>
  </si>
  <si>
    <t>funkcia opticko-digitálnej dichromoendoskopie pre zobrazenie hlbokých krvných ciev</t>
  </si>
  <si>
    <t>funkcia elektronický zoom</t>
  </si>
  <si>
    <t>min. 2x</t>
  </si>
  <si>
    <t>funkcia obraz v obraze, vrátane vstupu externého zdroja obrazu</t>
  </si>
  <si>
    <t>počet používateľských prednastavení</t>
  </si>
  <si>
    <t>min. 20</t>
  </si>
  <si>
    <t>min. 50</t>
  </si>
  <si>
    <t>počet prednastavení pacientských údajov</t>
  </si>
  <si>
    <t>funkcia irisovej clony</t>
  </si>
  <si>
    <t>filtrácia detailov</t>
  </si>
  <si>
    <t>vzduchová insuflácia</t>
  </si>
  <si>
    <t xml:space="preserve">v min. 4 stupňoch výkonu </t>
  </si>
  <si>
    <t>DICOM interface</t>
  </si>
  <si>
    <t>ODSÁVACIE ZARIADENIE  - 1 ks</t>
  </si>
  <si>
    <t>objem sekrétnej nádoby</t>
  </si>
  <si>
    <t>min. 2 l</t>
  </si>
  <si>
    <t>počet sekrétnych nádob</t>
  </si>
  <si>
    <t>min. 1</t>
  </si>
  <si>
    <t>5.3</t>
  </si>
  <si>
    <t>5.6</t>
  </si>
  <si>
    <t>nominálne vákuum</t>
  </si>
  <si>
    <t>min. 85 kPa</t>
  </si>
  <si>
    <t>použitie pre opakovateľne použiteľný systém</t>
  </si>
  <si>
    <t>použitie pre jednorazový systém</t>
  </si>
  <si>
    <t xml:space="preserve">jednorazové zberné vrecká </t>
  </si>
  <si>
    <t>30 ks</t>
  </si>
  <si>
    <t>pacientske hadice</t>
  </si>
  <si>
    <t>15 ks</t>
  </si>
  <si>
    <t>5.7</t>
  </si>
  <si>
    <t>PRACOVNÁ STANICA  - 1 ks</t>
  </si>
  <si>
    <t>centrálny vypínač</t>
  </si>
  <si>
    <t>rameno pre dva endoskopy</t>
  </si>
  <si>
    <t>rameno pre monitor</t>
  </si>
  <si>
    <t>držiak pre klávesnicu</t>
  </si>
  <si>
    <t>s oddeľovacím transformátorom</t>
  </si>
  <si>
    <t>počet políc</t>
  </si>
  <si>
    <t>min. 3</t>
  </si>
  <si>
    <t>6.6</t>
  </si>
  <si>
    <t>ZÁZNAMOVÉ ZARIADENIE S OVLÁDACÍM MONITOROM - 1 ks</t>
  </si>
  <si>
    <t>7.1</t>
  </si>
  <si>
    <t>7.2</t>
  </si>
  <si>
    <t>7.3</t>
  </si>
  <si>
    <t>7.4</t>
  </si>
  <si>
    <t>7.5</t>
  </si>
  <si>
    <t>7.6</t>
  </si>
  <si>
    <t>nahrávacie zariadenie, jednokanálové, FHDTV</t>
  </si>
  <si>
    <t>ovládanie z endoskopu</t>
  </si>
  <si>
    <t>s možnosťou streamovania</t>
  </si>
  <si>
    <t>integrované FHD AV vstupy</t>
  </si>
  <si>
    <t>min. 1 FHD AV vstup</t>
  </si>
  <si>
    <t>integrovaný HDD</t>
  </si>
  <si>
    <t xml:space="preserve">min. 4 TB s možnosťou jeho interného rozšírenia na min. 8 TB </t>
  </si>
  <si>
    <t>funkcia prehrávania multizáznamov, aplikácia umožňuje prehrávanie viackamerových simultánnych záznamov s možnosťou voľby zobrazenia Singleview, Matrix, PiP</t>
  </si>
  <si>
    <t>možnosť prepojenia s NIS, automatické zdieľanie dát z NIS</t>
  </si>
  <si>
    <t>aplikácia umožňujúca spracovanie videa priamo na sále, editácia videí a snímok, orezanie, strih, viacnásobný strih, zlučovanie výstrižkov do jedného videa</t>
  </si>
  <si>
    <t>7.7</t>
  </si>
  <si>
    <t>7.8</t>
  </si>
  <si>
    <t>funkcia "Markovanie": možnosť označenia dôležitých úsekov výkonu s možnosťou ich popisu online aj dodatočne pri prehrávanom zázname</t>
  </si>
  <si>
    <t>7.9</t>
  </si>
  <si>
    <t>7.10</t>
  </si>
  <si>
    <t>7.11</t>
  </si>
  <si>
    <t>funkcia Multizáznam: súbežné nahrávanie až 4 videovstupov do jednej nahrávky, vrátane IP kamier</t>
  </si>
  <si>
    <t>možnosť odosielania fotiek, videí, alebo ich častí do PACS priamo z nahrávacieho zariadenia</t>
  </si>
  <si>
    <t>možnosť integrácie do domény</t>
  </si>
  <si>
    <t>možnosť dodatočného HW rozšírenia počtu integrovaných AV vstupov na min. 2 vstupy</t>
  </si>
  <si>
    <t>7.12</t>
  </si>
  <si>
    <t>možnosť dodatočného rozšírenia o nahrávanie záznamu v 4K kvalite</t>
  </si>
  <si>
    <t>možnosť rozšírenia o Integrovaný modul videkonferencie, ktorá je súčasťou ovládacej aplikácie a dokáže súčasne využívať všetky zapojené kamery (min. 4) s možnosťou voľby zobrazovanej kamery a layout zobrazenia</t>
  </si>
  <si>
    <t>7.15</t>
  </si>
  <si>
    <t>ovládací FHDTV dotykový monitor s uhlopriečkou</t>
  </si>
  <si>
    <t>7.16</t>
  </si>
  <si>
    <t>7.17</t>
  </si>
  <si>
    <t>7.18</t>
  </si>
  <si>
    <t>rameno pre uchytenie monitora na pracovnej stanici</t>
  </si>
  <si>
    <t>min. 15"</t>
  </si>
  <si>
    <t>všetky dodané súčasti sú lifetime licenciami a nezahrňujú žiadne ďalšie mandatórne poplatky</t>
  </si>
  <si>
    <t>2 x 12G-SDl, 1 x DISPLAY PORT, 
1 x HDMI</t>
  </si>
  <si>
    <t>integrovaný LED svetelný zdroj pozostávajúci z min.  5 samostatných LED lámp rôznych farieb</t>
  </si>
  <si>
    <t>V ......................................, dňa .......................</t>
  </si>
  <si>
    <t>60000000-8 - Dopravné služby (bez prepravy odpadu)</t>
  </si>
  <si>
    <t>oprava vady s dodávkou náhradného dielu najneskôr do deväťdesiatšesť (96) hodín.</t>
  </si>
  <si>
    <t xml:space="preserve">Meno a priezvisko: </t>
  </si>
  <si>
    <t>Názov predmetu zákazky: VIDEOBRONCHOSKOPICKÁ ULTRAZVUKOVÁ ZOSTAVA EBUS</t>
  </si>
  <si>
    <t>1.1 Názov predmetu zákazky: VIDEOBRONCHOSKOPICKÁ ULTRAZVUKOVÁ ZOSTAVA EBUS</t>
  </si>
  <si>
    <t>celok</t>
  </si>
  <si>
    <t>Videobronchoskopická ultrazvuková zostava EBUS</t>
  </si>
  <si>
    <t>maximálna ohybnosť nahor</t>
  </si>
  <si>
    <t>maximálna ohybnosť nadol</t>
  </si>
  <si>
    <t>Ultrazvukový videobronchoskop s lineárnym snímaním</t>
  </si>
  <si>
    <t>Ultrazvukový procesor</t>
  </si>
  <si>
    <t>LCD medicínsky monitor</t>
  </si>
  <si>
    <t>Videoprocesor / svetelný zdroj</t>
  </si>
  <si>
    <t>Odsávacie zariadenie</t>
  </si>
  <si>
    <t>Pracovná stanica</t>
  </si>
  <si>
    <t>Záznamové zariadenie s ovládacím monitorom</t>
  </si>
  <si>
    <t>4.26</t>
  </si>
  <si>
    <t>4.27</t>
  </si>
  <si>
    <t>EBUS systém rozšíri diagnostické možnosti, čo umožní aplikovať včasnú a adekvátnu liečbu onkologických pacietov, vrátane zvýšenia percenta záchytu včasných štádií ochorenia a tým zlepšenia prežívania onkologických pacientov so znížením nákladov na liečbu. EBUS systém umožní presnejší staging novodiagnostikovaných pľúcnych nádorov, re-staging pri podozrení na progresiu nádorového ochorenia, skríning rakoviny pľúc v rámci národného programu.</t>
  </si>
  <si>
    <t>podpis, pečiatka</t>
  </si>
  <si>
    <t>Identifikačné údaje</t>
  </si>
  <si>
    <t>V ......................................, dňa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</si>
</sst>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EUR&quot;"/>
    <numFmt numFmtId="165" formatCode="#,##0.00\ &quot;€&quot;"/>
  </numFmts>
  <fonts count="29"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0"/>
      <color rgb="FFFF0000"/>
      <name val="Arial"/>
      <family val="2"/>
      <charset val="238"/>
    </font>
    <font>
      <sz val="8"/>
      <color theme="1"/>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0"/>
      <name val="Calibri"/>
      <family val="2"/>
      <charset val="238"/>
    </font>
    <font>
      <sz val="10"/>
      <color rgb="FF333333"/>
      <name val="Arial"/>
      <family val="2"/>
      <charset val="238"/>
    </font>
    <font>
      <sz val="10"/>
      <color rgb="FF333333"/>
      <name val="Calibri"/>
      <family val="2"/>
      <charset val="238"/>
    </font>
    <font>
      <b/>
      <sz val="10"/>
      <color theme="1"/>
      <name val="Arial Narrow"/>
      <family val="2"/>
      <charset val="238"/>
    </font>
    <font>
      <b/>
      <i/>
      <sz val="10"/>
      <color theme="1"/>
      <name val="Arial Narrow"/>
      <family val="2"/>
      <charset val="238"/>
    </font>
    <font>
      <sz val="10"/>
      <color theme="1"/>
      <name val="Calibri"/>
      <family val="2"/>
      <charset val="238"/>
      <scheme val="minor"/>
    </font>
    <font>
      <b/>
      <sz val="10"/>
      <name val="Arial Narrow"/>
      <family val="2"/>
      <charset val="238"/>
    </font>
    <font>
      <sz val="10"/>
      <color theme="1"/>
      <name val="Arial Narrow"/>
      <family val="2"/>
      <charset val="238"/>
    </font>
    <font>
      <sz val="10"/>
      <name val="Arial Narrow"/>
      <family val="2"/>
      <charset val="238"/>
    </font>
    <font>
      <b/>
      <sz val="9"/>
      <color theme="1"/>
      <name val="Arial Narrow"/>
      <family val="2"/>
      <charset val="238"/>
    </font>
    <font>
      <sz val="9"/>
      <color theme="1"/>
      <name val="Arial Narrow"/>
      <family val="2"/>
      <charset val="238"/>
    </font>
    <font>
      <b/>
      <sz val="8"/>
      <name val="Arial"/>
      <family val="2"/>
      <charset val="238"/>
    </font>
    <font>
      <u/>
      <sz val="10"/>
      <color theme="1"/>
      <name val="Arial"/>
      <family val="2"/>
      <charset val="238"/>
    </font>
    <font>
      <b/>
      <sz val="8"/>
      <color theme="1"/>
      <name val="Arial Narrow"/>
      <family val="2"/>
      <charset val="238"/>
    </font>
    <font>
      <sz val="8"/>
      <color theme="1"/>
      <name val="Arial Narrow"/>
      <family val="2"/>
      <charset val="238"/>
    </font>
    <font>
      <sz val="8"/>
      <name val="Arial Narrow"/>
      <family val="2"/>
      <charset val="238"/>
    </font>
  </fonts>
  <fills count="9">
    <fill>
      <patternFill patternType="none"/>
    </fill>
    <fill>
      <patternFill patternType="gray125"/>
    </fill>
    <fill>
      <patternFill patternType="solid">
        <fgColor theme="0"/>
        <bgColor indexed="64"/>
      </patternFill>
    </fill>
    <fill>
      <patternFill patternType="solid">
        <fgColor theme="0"/>
        <bgColor rgb="FFFFFF00"/>
      </patternFill>
    </fill>
    <fill>
      <patternFill patternType="solid">
        <fgColor theme="0" tint="-0.149998474074526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0.249977111117893"/>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style="thin">
        <color auto="1"/>
      </top>
      <bottom/>
      <diagonal/>
    </border>
    <border>
      <left/>
      <right style="thin">
        <color auto="1"/>
      </right>
      <top/>
      <bottom style="thin">
        <color auto="1"/>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7">
    <xf numFmtId="0" fontId="0" fillId="0" borderId="0"/>
    <xf numFmtId="0" fontId="4" fillId="0" borderId="0"/>
    <xf numFmtId="0" fontId="4" fillId="0" borderId="0"/>
    <xf numFmtId="0" fontId="1" fillId="0" borderId="0"/>
    <xf numFmtId="0" fontId="4" fillId="0" borderId="0"/>
    <xf numFmtId="0" fontId="1" fillId="0" borderId="0"/>
    <xf numFmtId="0" fontId="1" fillId="0" borderId="0"/>
  </cellStyleXfs>
  <cellXfs count="232">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0" fontId="2" fillId="0" borderId="0" xfId="0" applyFont="1" applyAlignment="1">
      <alignment horizontal="center" wrapText="1"/>
    </xf>
    <xf numFmtId="0" fontId="2" fillId="0" borderId="0" xfId="0" applyFont="1" applyAlignment="1">
      <alignment horizontal="left" vertical="center" wrapText="1"/>
    </xf>
    <xf numFmtId="0" fontId="10" fillId="0" borderId="0" xfId="0" applyFont="1" applyAlignment="1">
      <alignment horizontal="center" vertical="top" wrapText="1"/>
    </xf>
    <xf numFmtId="16" fontId="5" fillId="0" borderId="0" xfId="0" applyNumberFormat="1" applyFont="1" applyFill="1" applyAlignment="1">
      <alignment wrapText="1"/>
    </xf>
    <xf numFmtId="16" fontId="8" fillId="0" borderId="0" xfId="0" applyNumberFormat="1" applyFont="1" applyFill="1" applyAlignment="1">
      <alignment wrapText="1"/>
    </xf>
    <xf numFmtId="0" fontId="8" fillId="0" borderId="0" xfId="0" applyFont="1" applyAlignment="1">
      <alignment horizontal="center" vertical="center" wrapText="1"/>
    </xf>
    <xf numFmtId="0" fontId="10" fillId="0" borderId="0" xfId="0" applyFont="1" applyAlignment="1">
      <alignment vertical="center"/>
    </xf>
    <xf numFmtId="0" fontId="10" fillId="0" borderId="0" xfId="0" applyFont="1" applyAlignment="1">
      <alignment vertical="center" wrapText="1"/>
    </xf>
    <xf numFmtId="0" fontId="7" fillId="0" borderId="0" xfId="0" applyFont="1" applyAlignment="1">
      <alignment wrapText="1"/>
    </xf>
    <xf numFmtId="0" fontId="7" fillId="0" borderId="0" xfId="0" applyFont="1" applyAlignment="1">
      <alignment horizontal="right" vertical="center" wrapText="1"/>
    </xf>
    <xf numFmtId="0" fontId="2" fillId="0" borderId="0" xfId="0" applyFont="1" applyFill="1" applyAlignment="1">
      <alignment horizontal="center" vertical="center" wrapText="1"/>
    </xf>
    <xf numFmtId="0" fontId="4" fillId="0" borderId="0" xfId="0" applyNumberFormat="1" applyFont="1" applyAlignment="1">
      <alignment horizontal="left" vertical="top" wrapText="1"/>
    </xf>
    <xf numFmtId="49" fontId="2" fillId="0" borderId="1" xfId="0" applyNumberFormat="1" applyFont="1" applyFill="1" applyBorder="1" applyAlignment="1">
      <alignment vertical="center" wrapText="1"/>
    </xf>
    <xf numFmtId="16" fontId="5" fillId="0" borderId="0" xfId="0" applyNumberFormat="1" applyFont="1" applyFill="1" applyAlignment="1">
      <alignment horizontal="left" wrapText="1"/>
    </xf>
    <xf numFmtId="0" fontId="4" fillId="0" borderId="0" xfId="0" applyFont="1" applyFill="1" applyAlignment="1">
      <alignment horizontal="left" vertical="top" wrapText="1"/>
    </xf>
    <xf numFmtId="0" fontId="2" fillId="0" borderId="0" xfId="0" applyFont="1" applyAlignment="1">
      <alignment horizontal="left"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2" fillId="3" borderId="1" xfId="0" applyFont="1" applyFill="1" applyBorder="1" applyAlignment="1">
      <alignment vertical="center" wrapText="1"/>
    </xf>
    <xf numFmtId="0" fontId="2" fillId="3" borderId="1" xfId="0" applyFont="1" applyFill="1" applyBorder="1" applyAlignment="1">
      <alignment horizontal="left" vertical="center" wrapText="1"/>
    </xf>
    <xf numFmtId="0" fontId="3" fillId="2" borderId="0" xfId="0" applyFont="1" applyFill="1" applyAlignment="1">
      <alignment horizontal="center" vertical="center" wrapText="1"/>
    </xf>
    <xf numFmtId="0" fontId="2" fillId="0" borderId="0" xfId="0" applyFont="1" applyFill="1" applyAlignment="1">
      <alignment horizontal="left" vertical="center" wrapText="1"/>
    </xf>
    <xf numFmtId="0" fontId="10" fillId="0" borderId="0" xfId="0" applyFont="1" applyFill="1" applyAlignment="1">
      <alignment horizontal="left" vertical="center" wrapText="1"/>
    </xf>
    <xf numFmtId="16" fontId="5" fillId="0" borderId="1" xfId="0" applyNumberFormat="1" applyFont="1" applyFill="1" applyBorder="1" applyAlignment="1">
      <alignment horizontal="left" vertical="center" wrapText="1"/>
    </xf>
    <xf numFmtId="16" fontId="5"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4" fillId="0" borderId="0" xfId="0" applyFont="1" applyFill="1" applyAlignment="1">
      <alignment horizontal="left" vertical="top" wrapText="1"/>
    </xf>
    <xf numFmtId="0" fontId="2" fillId="0" borderId="0" xfId="0" applyFont="1" applyFill="1" applyAlignment="1">
      <alignment horizontal="center" vertical="top" wrapText="1"/>
    </xf>
    <xf numFmtId="0" fontId="2" fillId="0" borderId="0" xfId="0" applyFont="1" applyFill="1" applyBorder="1" applyAlignment="1">
      <alignment vertical="center" wrapText="1"/>
    </xf>
    <xf numFmtId="49" fontId="2" fillId="2" borderId="0"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6" fontId="3" fillId="0" borderId="0" xfId="0" applyNumberFormat="1" applyFont="1" applyFill="1" applyAlignment="1">
      <alignment horizontal="left" vertical="center" wrapText="1"/>
    </xf>
    <xf numFmtId="16" fontId="2" fillId="0" borderId="1" xfId="0" applyNumberFormat="1" applyFont="1" applyFill="1" applyBorder="1" applyAlignment="1">
      <alignment horizontal="left" vertical="center" wrapText="1"/>
    </xf>
    <xf numFmtId="16" fontId="2" fillId="0" borderId="1" xfId="0" applyNumberFormat="1" applyFont="1" applyFill="1" applyBorder="1" applyAlignment="1">
      <alignment horizontal="center" vertical="center" wrapText="1"/>
    </xf>
    <xf numFmtId="0" fontId="4" fillId="2" borderId="1" xfId="0" applyFont="1" applyFill="1" applyBorder="1" applyAlignment="1">
      <alignment vertical="center" wrapText="1"/>
    </xf>
    <xf numFmtId="0" fontId="14" fillId="0" borderId="1" xfId="0" applyFont="1" applyBorder="1" applyAlignment="1">
      <alignment vertical="center"/>
    </xf>
    <xf numFmtId="0" fontId="14" fillId="0" borderId="1" xfId="0" applyFont="1" applyBorder="1" applyAlignment="1">
      <alignment vertical="center" wrapText="1"/>
    </xf>
    <xf numFmtId="16" fontId="2" fillId="4" borderId="1" xfId="0" applyNumberFormat="1" applyFont="1" applyFill="1" applyBorder="1" applyAlignment="1">
      <alignment horizontal="left" vertical="center" wrapText="1"/>
    </xf>
    <xf numFmtId="49" fontId="2" fillId="0" borderId="1" xfId="0" applyNumberFormat="1" applyFont="1" applyBorder="1" applyAlignment="1">
      <alignment horizontal="center" vertical="center"/>
    </xf>
    <xf numFmtId="49" fontId="2" fillId="0" borderId="1" xfId="0" applyNumberFormat="1" applyFont="1" applyFill="1" applyBorder="1" applyAlignment="1">
      <alignment horizontal="left" vertical="center" wrapText="1"/>
    </xf>
    <xf numFmtId="0" fontId="7" fillId="0" borderId="0" xfId="0" applyNumberFormat="1" applyFont="1" applyFill="1" applyBorder="1" applyAlignment="1">
      <alignment vertical="center" wrapText="1"/>
    </xf>
    <xf numFmtId="49" fontId="2" fillId="0" borderId="1" xfId="0" applyNumberFormat="1" applyFont="1" applyBorder="1" applyAlignment="1">
      <alignment vertical="center" wrapText="1"/>
    </xf>
    <xf numFmtId="17" fontId="2" fillId="0" borderId="1" xfId="0" applyNumberFormat="1" applyFont="1" applyBorder="1" applyAlignment="1">
      <alignment horizontal="center" vertical="center"/>
    </xf>
    <xf numFmtId="0" fontId="2" fillId="0" borderId="6" xfId="0" applyFont="1" applyFill="1" applyBorder="1" applyAlignment="1">
      <alignment horizontal="center" vertical="top" wrapText="1"/>
    </xf>
    <xf numFmtId="49" fontId="4" fillId="0" borderId="0" xfId="1" applyNumberFormat="1" applyFont="1" applyBorder="1" applyAlignment="1">
      <alignment horizontal="left" vertical="center" wrapText="1"/>
    </xf>
    <xf numFmtId="0" fontId="9" fillId="0" borderId="0" xfId="5" applyFont="1" applyAlignment="1">
      <alignment horizontal="left" vertical="center" wrapText="1"/>
    </xf>
    <xf numFmtId="0" fontId="4" fillId="0" borderId="0" xfId="0" applyFont="1" applyFill="1" applyBorder="1" applyAlignment="1">
      <alignment horizontal="left" vertical="center" wrapText="1"/>
    </xf>
    <xf numFmtId="0" fontId="12" fillId="0" borderId="0" xfId="0" applyFont="1" applyBorder="1" applyAlignment="1">
      <alignment wrapText="1"/>
    </xf>
    <xf numFmtId="0" fontId="2" fillId="0" borderId="0" xfId="0" applyFont="1" applyAlignment="1">
      <alignment horizontal="right" wrapText="1"/>
    </xf>
    <xf numFmtId="0" fontId="2" fillId="0" borderId="0" xfId="0" applyFont="1" applyFill="1" applyAlignment="1">
      <alignment horizontal="center" vertical="center" wrapText="1"/>
    </xf>
    <xf numFmtId="16" fontId="3" fillId="0" borderId="0" xfId="0" applyNumberFormat="1" applyFont="1" applyFill="1" applyAlignment="1">
      <alignment horizontal="left" vertical="center" wrapText="1"/>
    </xf>
    <xf numFmtId="0" fontId="4" fillId="0" borderId="0" xfId="0" applyFont="1" applyFill="1" applyAlignment="1">
      <alignment horizontal="left" vertical="top" wrapText="1"/>
    </xf>
    <xf numFmtId="0" fontId="2" fillId="0" borderId="0" xfId="0" applyFont="1" applyAlignment="1">
      <alignment horizontal="left" wrapText="1"/>
    </xf>
    <xf numFmtId="0" fontId="10" fillId="0" borderId="0" xfId="0" applyFont="1" applyFill="1" applyAlignment="1">
      <alignment horizontal="left" vertical="center" wrapText="1"/>
    </xf>
    <xf numFmtId="0" fontId="4" fillId="0" borderId="0" xfId="0" applyFont="1" applyFill="1" applyAlignment="1">
      <alignment horizontal="left" vertical="center" wrapText="1"/>
    </xf>
    <xf numFmtId="0" fontId="14" fillId="0" borderId="1" xfId="0" applyFont="1" applyFill="1" applyBorder="1" applyAlignment="1">
      <alignment vertical="center" wrapText="1"/>
    </xf>
    <xf numFmtId="0" fontId="4" fillId="0" borderId="1" xfId="0" applyFont="1" applyBorder="1" applyAlignment="1">
      <alignment vertical="center"/>
    </xf>
    <xf numFmtId="0" fontId="17" fillId="0" borderId="0" xfId="0" applyFont="1" applyAlignment="1"/>
    <xf numFmtId="0" fontId="18" fillId="0" borderId="0" xfId="0" applyFont="1"/>
    <xf numFmtId="0" fontId="19" fillId="0" borderId="0" xfId="0" applyFont="1" applyFill="1" applyBorder="1" applyAlignment="1">
      <alignment vertical="center" wrapText="1"/>
    </xf>
    <xf numFmtId="0" fontId="20" fillId="0" borderId="0" xfId="0" applyFont="1" applyBorder="1" applyAlignment="1">
      <alignment horizontal="center" vertical="center" wrapText="1"/>
    </xf>
    <xf numFmtId="0" fontId="20" fillId="0" borderId="0" xfId="0" applyFont="1" applyBorder="1" applyAlignment="1">
      <alignment vertical="center" wrapText="1"/>
    </xf>
    <xf numFmtId="0" fontId="20" fillId="0" borderId="0" xfId="0" applyFont="1" applyAlignment="1">
      <alignment wrapText="1"/>
    </xf>
    <xf numFmtId="0" fontId="20" fillId="0" borderId="0" xfId="0" applyFont="1" applyAlignment="1">
      <alignment horizontal="center" wrapText="1"/>
    </xf>
    <xf numFmtId="9" fontId="20" fillId="0" borderId="0" xfId="0" applyNumberFormat="1" applyFont="1" applyAlignment="1">
      <alignment horizontal="center" wrapText="1"/>
    </xf>
    <xf numFmtId="0" fontId="20" fillId="0" borderId="0" xfId="0" applyFont="1" applyFill="1" applyBorder="1" applyAlignment="1">
      <alignment horizontal="center" wrapText="1"/>
    </xf>
    <xf numFmtId="0" fontId="20" fillId="0" borderId="0" xfId="0" applyFont="1" applyFill="1" applyBorder="1" applyAlignment="1">
      <alignment wrapText="1"/>
    </xf>
    <xf numFmtId="165" fontId="20" fillId="0" borderId="0" xfId="0" applyNumberFormat="1" applyFont="1" applyAlignment="1">
      <alignment vertical="center" wrapText="1"/>
    </xf>
    <xf numFmtId="0" fontId="20" fillId="0" borderId="0" xfId="0" applyFont="1" applyFill="1" applyBorder="1" applyAlignment="1">
      <alignment vertical="center"/>
    </xf>
    <xf numFmtId="0" fontId="20" fillId="0" borderId="0" xfId="0" applyFont="1" applyFill="1" applyBorder="1" applyAlignment="1"/>
    <xf numFmtId="0" fontId="20" fillId="0" borderId="0" xfId="0" applyFont="1" applyFill="1" applyBorder="1" applyAlignment="1">
      <alignment horizontal="right" vertical="center"/>
    </xf>
    <xf numFmtId="0" fontId="20" fillId="0" borderId="0" xfId="0" applyFont="1" applyFill="1" applyBorder="1" applyAlignment="1">
      <alignment horizontal="right" vertical="center" wrapText="1"/>
    </xf>
    <xf numFmtId="0" fontId="20" fillId="0" borderId="0" xfId="5" applyFont="1" applyAlignment="1">
      <alignment vertical="center" wrapText="1"/>
    </xf>
    <xf numFmtId="9" fontId="20" fillId="0" borderId="0" xfId="0" applyNumberFormat="1" applyFont="1" applyAlignment="1">
      <alignment wrapText="1"/>
    </xf>
    <xf numFmtId="0" fontId="16" fillId="0" borderId="0" xfId="0" applyFont="1" applyAlignment="1"/>
    <xf numFmtId="164" fontId="20" fillId="0" borderId="0" xfId="0" applyNumberFormat="1" applyFont="1" applyFill="1" applyBorder="1" applyAlignment="1">
      <alignment horizontal="right" vertical="center"/>
    </xf>
    <xf numFmtId="9" fontId="20" fillId="0" borderId="1" xfId="6" applyNumberFormat="1" applyFont="1" applyBorder="1" applyAlignment="1" applyProtection="1">
      <alignment horizontal="center" vertical="center" wrapText="1"/>
      <protection locked="0"/>
    </xf>
    <xf numFmtId="165" fontId="20" fillId="0" borderId="1" xfId="6" applyNumberFormat="1" applyFont="1" applyBorder="1" applyAlignment="1" applyProtection="1">
      <alignment horizontal="right" vertical="center" wrapText="1"/>
      <protection locked="0"/>
    </xf>
    <xf numFmtId="165" fontId="20" fillId="0" borderId="1" xfId="6" applyNumberFormat="1" applyFont="1" applyFill="1" applyBorder="1" applyAlignment="1" applyProtection="1">
      <alignment horizontal="right" vertical="center" wrapText="1"/>
      <protection locked="0"/>
    </xf>
    <xf numFmtId="9" fontId="20" fillId="0" borderId="1" xfId="6" applyNumberFormat="1" applyFont="1" applyFill="1" applyBorder="1" applyAlignment="1" applyProtection="1">
      <alignment horizontal="center" vertical="center" wrapText="1"/>
      <protection locked="0"/>
    </xf>
    <xf numFmtId="0" fontId="20" fillId="0" borderId="1" xfId="6" applyFont="1" applyBorder="1" applyAlignment="1" applyProtection="1">
      <alignment horizontal="center" vertical="center" wrapText="1"/>
      <protection locked="0"/>
    </xf>
    <xf numFmtId="0" fontId="20" fillId="0" borderId="1" xfId="6" applyFont="1" applyBorder="1" applyAlignment="1" applyProtection="1">
      <alignment horizontal="left" vertical="center" wrapText="1"/>
      <protection locked="0"/>
    </xf>
    <xf numFmtId="0" fontId="23" fillId="0" borderId="1" xfId="6" applyFont="1" applyBorder="1" applyAlignment="1" applyProtection="1">
      <alignment horizontal="left" vertical="center" wrapText="1"/>
      <protection locked="0"/>
    </xf>
    <xf numFmtId="3" fontId="21" fillId="0" borderId="1" xfId="6" applyNumberFormat="1" applyFont="1" applyBorder="1" applyAlignment="1" applyProtection="1">
      <alignment horizontal="center" vertical="center" wrapText="1"/>
      <protection locked="0"/>
    </xf>
    <xf numFmtId="0" fontId="23" fillId="5" borderId="1" xfId="6" applyFont="1" applyFill="1" applyBorder="1" applyAlignment="1" applyProtection="1">
      <alignment horizontal="center" vertical="center" wrapText="1"/>
      <protection locked="0"/>
    </xf>
    <xf numFmtId="0" fontId="20" fillId="0" borderId="0" xfId="0" applyFont="1" applyFill="1" applyBorder="1" applyAlignment="1">
      <alignment horizontal="right"/>
    </xf>
    <xf numFmtId="0" fontId="20" fillId="0" borderId="0" xfId="0" applyFont="1" applyFill="1" applyBorder="1" applyAlignment="1">
      <alignment horizontal="left" vertical="center"/>
    </xf>
    <xf numFmtId="0" fontId="2" fillId="0" borderId="0" xfId="0" applyFont="1" applyFill="1" applyBorder="1" applyAlignment="1">
      <alignment horizontal="center" vertical="top" wrapText="1"/>
    </xf>
    <xf numFmtId="0" fontId="14"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xf>
    <xf numFmtId="0" fontId="14" fillId="0" borderId="1" xfId="0" applyFont="1" applyBorder="1" applyAlignment="1">
      <alignment horizontal="center" vertical="center"/>
    </xf>
    <xf numFmtId="16" fontId="14" fillId="0" borderId="1" xfId="0" applyNumberFormat="1" applyFont="1" applyFill="1" applyBorder="1" applyAlignment="1">
      <alignment horizontal="center" vertical="center" wrapText="1"/>
    </xf>
    <xf numFmtId="0" fontId="2" fillId="0" borderId="0" xfId="0" applyFont="1" applyBorder="1" applyAlignment="1">
      <alignment wrapText="1"/>
    </xf>
    <xf numFmtId="0" fontId="14" fillId="5" borderId="1" xfId="0" applyFont="1" applyFill="1" applyBorder="1" applyAlignment="1">
      <alignment horizontal="left" vertical="center" wrapText="1"/>
    </xf>
    <xf numFmtId="17" fontId="2" fillId="5" borderId="1" xfId="0" applyNumberFormat="1" applyFont="1" applyFill="1" applyBorder="1" applyAlignment="1">
      <alignment horizontal="left" vertical="center"/>
    </xf>
    <xf numFmtId="49" fontId="2" fillId="5" borderId="1" xfId="0" applyNumberFormat="1" applyFont="1" applyFill="1" applyBorder="1" applyAlignment="1">
      <alignment horizontal="left" vertical="center"/>
    </xf>
    <xf numFmtId="49" fontId="2" fillId="6" borderId="1" xfId="0" applyNumberFormat="1" applyFont="1" applyFill="1" applyBorder="1" applyAlignment="1">
      <alignment horizontal="center" vertical="center" wrapText="1"/>
    </xf>
    <xf numFmtId="16" fontId="2" fillId="0" borderId="0" xfId="0" applyNumberFormat="1" applyFont="1" applyFill="1" applyBorder="1" applyAlignment="1">
      <alignment horizontal="left" vertical="center" wrapText="1"/>
    </xf>
    <xf numFmtId="0" fontId="7" fillId="0" borderId="0" xfId="0" applyFont="1" applyBorder="1" applyAlignment="1">
      <alignment horizontal="right" vertical="center" wrapText="1"/>
    </xf>
    <xf numFmtId="0" fontId="7" fillId="5" borderId="1" xfId="5" applyFont="1" applyFill="1" applyBorder="1" applyAlignment="1">
      <alignment horizontal="left" vertical="center" wrapText="1"/>
    </xf>
    <xf numFmtId="1" fontId="2" fillId="0" borderId="1" xfId="0" applyNumberFormat="1" applyFont="1" applyFill="1" applyBorder="1" applyAlignment="1">
      <alignment horizontal="center" vertical="center" wrapText="1"/>
    </xf>
    <xf numFmtId="49" fontId="24" fillId="0" borderId="0" xfId="1" applyNumberFormat="1" applyFont="1" applyBorder="1" applyAlignment="1">
      <alignment horizontal="left" vertical="center" wrapText="1"/>
    </xf>
    <xf numFmtId="0" fontId="20" fillId="0" borderId="1" xfId="0" applyFont="1" applyBorder="1" applyAlignment="1">
      <alignment horizontal="center" vertical="center" wrapText="1"/>
    </xf>
    <xf numFmtId="0" fontId="20" fillId="0" borderId="1" xfId="0" applyFont="1" applyBorder="1" applyAlignment="1">
      <alignment vertical="center" wrapText="1"/>
    </xf>
    <xf numFmtId="0" fontId="21" fillId="0" borderId="1" xfId="0" applyFont="1" applyFill="1" applyBorder="1" applyAlignment="1">
      <alignment vertical="center" wrapText="1"/>
    </xf>
    <xf numFmtId="16" fontId="5" fillId="0" borderId="7" xfId="0" applyNumberFormat="1" applyFont="1" applyFill="1" applyBorder="1" applyAlignment="1">
      <alignment horizontal="left" vertical="center" wrapText="1"/>
    </xf>
    <xf numFmtId="16" fontId="5" fillId="0" borderId="9" xfId="0" applyNumberFormat="1" applyFont="1" applyFill="1" applyBorder="1" applyAlignment="1">
      <alignment horizontal="left" vertical="center" wrapText="1"/>
    </xf>
    <xf numFmtId="16" fontId="2" fillId="0" borderId="7" xfId="0" applyNumberFormat="1" applyFont="1" applyFill="1" applyBorder="1" applyAlignment="1">
      <alignment horizontal="left" vertical="center" wrapText="1"/>
    </xf>
    <xf numFmtId="16" fontId="2" fillId="0" borderId="9" xfId="0" applyNumberFormat="1" applyFont="1" applyFill="1" applyBorder="1" applyAlignment="1">
      <alignment horizontal="left" vertical="center" wrapText="1"/>
    </xf>
    <xf numFmtId="49" fontId="4" fillId="0" borderId="0" xfId="1" applyNumberFormat="1" applyFont="1" applyBorder="1" applyAlignment="1">
      <alignment horizontal="left" vertical="center" wrapText="1"/>
    </xf>
    <xf numFmtId="0" fontId="2" fillId="0" borderId="0" xfId="0" applyFont="1" applyBorder="1" applyAlignment="1">
      <alignment horizontal="left" vertical="center" wrapText="1"/>
    </xf>
    <xf numFmtId="0" fontId="2" fillId="0" borderId="0" xfId="5" applyFont="1" applyAlignment="1">
      <alignment horizontal="left" vertical="center" wrapText="1"/>
    </xf>
    <xf numFmtId="0" fontId="2" fillId="0" borderId="0" xfId="5" applyFont="1" applyBorder="1" applyAlignment="1">
      <alignment horizontal="left" vertical="center" wrapText="1"/>
    </xf>
    <xf numFmtId="0" fontId="2" fillId="0" borderId="0" xfId="5" applyFont="1" applyAlignment="1">
      <alignment horizontal="left" vertical="top" wrapText="1"/>
    </xf>
    <xf numFmtId="0" fontId="2" fillId="0" borderId="0" xfId="5" applyFont="1" applyBorder="1" applyAlignment="1">
      <alignment horizontal="left" vertical="top" wrapText="1"/>
    </xf>
    <xf numFmtId="0" fontId="4" fillId="0" borderId="0" xfId="0" applyFont="1" applyFill="1" applyBorder="1" applyAlignment="1">
      <alignment horizontal="center" vertical="center" wrapText="1"/>
    </xf>
    <xf numFmtId="0" fontId="4" fillId="0" borderId="7" xfId="0" applyFont="1" applyFill="1" applyBorder="1" applyAlignment="1">
      <alignment horizontal="left" vertical="center" wrapText="1"/>
    </xf>
    <xf numFmtId="0" fontId="4" fillId="0" borderId="9"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9"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6" borderId="10" xfId="0" applyFont="1" applyFill="1" applyBorder="1" applyAlignment="1">
      <alignment horizontal="left" vertical="top" wrapText="1"/>
    </xf>
    <xf numFmtId="0" fontId="3" fillId="6" borderId="4" xfId="0" applyFont="1" applyFill="1" applyBorder="1" applyAlignment="1">
      <alignment horizontal="left" vertical="top" wrapText="1"/>
    </xf>
    <xf numFmtId="0" fontId="3" fillId="6" borderId="11"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6" xfId="0" applyFont="1" applyFill="1" applyBorder="1" applyAlignment="1">
      <alignment horizontal="left" vertical="top" wrapText="1"/>
    </xf>
    <xf numFmtId="0" fontId="3" fillId="6" borderId="5"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9" xfId="0" applyFont="1" applyFill="1" applyBorder="1" applyAlignment="1">
      <alignment horizontal="left" vertical="top" wrapText="1"/>
    </xf>
    <xf numFmtId="0" fontId="14" fillId="5" borderId="7" xfId="0" applyFont="1" applyFill="1" applyBorder="1" applyAlignment="1">
      <alignment horizontal="left" vertical="center" wrapText="1"/>
    </xf>
    <xf numFmtId="0" fontId="14" fillId="5" borderId="8" xfId="0" applyFont="1" applyFill="1" applyBorder="1" applyAlignment="1">
      <alignment horizontal="left" vertical="center" wrapText="1"/>
    </xf>
    <xf numFmtId="0" fontId="14" fillId="5" borderId="9" xfId="0" applyFont="1" applyFill="1" applyBorder="1" applyAlignment="1">
      <alignment horizontal="left" vertical="center" wrapText="1"/>
    </xf>
    <xf numFmtId="49" fontId="3" fillId="6" borderId="10" xfId="0" applyNumberFormat="1" applyFont="1" applyFill="1" applyBorder="1" applyAlignment="1">
      <alignment horizontal="left" vertical="top" wrapText="1"/>
    </xf>
    <xf numFmtId="49" fontId="3" fillId="6" borderId="4" xfId="0" applyNumberFormat="1" applyFont="1" applyFill="1" applyBorder="1" applyAlignment="1">
      <alignment horizontal="left" vertical="top" wrapText="1"/>
    </xf>
    <xf numFmtId="49" fontId="3" fillId="6" borderId="11" xfId="0" applyNumberFormat="1" applyFont="1" applyFill="1" applyBorder="1" applyAlignment="1">
      <alignment horizontal="left" vertical="top" wrapText="1"/>
    </xf>
    <xf numFmtId="49" fontId="3" fillId="6" borderId="3" xfId="0" applyNumberFormat="1" applyFont="1" applyFill="1" applyBorder="1" applyAlignment="1">
      <alignment horizontal="left" vertical="top" wrapText="1"/>
    </xf>
    <xf numFmtId="49" fontId="3" fillId="6" borderId="6" xfId="0" applyNumberFormat="1" applyFont="1" applyFill="1" applyBorder="1" applyAlignment="1">
      <alignment horizontal="left" vertical="top" wrapText="1"/>
    </xf>
    <xf numFmtId="49" fontId="3" fillId="6" borderId="5" xfId="0" applyNumberFormat="1" applyFont="1" applyFill="1" applyBorder="1" applyAlignment="1">
      <alignment horizontal="left" vertical="top" wrapText="1"/>
    </xf>
    <xf numFmtId="0" fontId="4" fillId="5" borderId="1"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14" fillId="5" borderId="1" xfId="0" applyFont="1" applyFill="1" applyBorder="1" applyAlignment="1">
      <alignment horizontal="left" vertical="center"/>
    </xf>
    <xf numFmtId="0" fontId="10" fillId="0" borderId="0" xfId="0" applyFont="1" applyBorder="1" applyAlignment="1">
      <alignment horizontal="center" vertical="center" wrapText="1"/>
    </xf>
    <xf numFmtId="0" fontId="3" fillId="5" borderId="0" xfId="0" applyFont="1" applyFill="1" applyAlignment="1">
      <alignment horizontal="center" vertical="center" wrapText="1"/>
    </xf>
    <xf numFmtId="16" fontId="3" fillId="0" borderId="0" xfId="0" applyNumberFormat="1" applyFont="1" applyFill="1" applyAlignment="1">
      <alignment horizontal="left" vertical="center" wrapText="1"/>
    </xf>
    <xf numFmtId="16" fontId="5" fillId="0" borderId="0" xfId="0" applyNumberFormat="1" applyFont="1" applyFill="1" applyAlignment="1">
      <alignment horizontal="left" vertical="center" wrapText="1"/>
    </xf>
    <xf numFmtId="0" fontId="4" fillId="0" borderId="0" xfId="0" applyFont="1" applyFill="1" applyAlignment="1">
      <alignment horizontal="left" vertical="top" wrapText="1"/>
    </xf>
    <xf numFmtId="49" fontId="3" fillId="6" borderId="1" xfId="0" applyNumberFormat="1" applyFont="1" applyFill="1" applyBorder="1" applyAlignment="1">
      <alignment horizontal="left" vertical="top" wrapText="1"/>
    </xf>
    <xf numFmtId="0" fontId="4" fillId="0" borderId="0" xfId="0" applyFont="1" applyAlignment="1">
      <alignment horizontal="left" vertical="center" wrapText="1"/>
    </xf>
    <xf numFmtId="0" fontId="2" fillId="0" borderId="0" xfId="0" applyFont="1" applyAlignment="1">
      <alignment horizontal="left" wrapText="1"/>
    </xf>
    <xf numFmtId="0" fontId="2" fillId="0" borderId="0" xfId="0" applyFont="1" applyFill="1" applyAlignment="1">
      <alignment horizontal="left" vertical="center" wrapText="1"/>
    </xf>
    <xf numFmtId="0" fontId="10" fillId="0" borderId="0" xfId="0" applyFont="1" applyFill="1" applyAlignment="1">
      <alignment horizontal="left" vertical="center" wrapText="1"/>
    </xf>
    <xf numFmtId="16" fontId="3" fillId="0" borderId="0" xfId="0" applyNumberFormat="1" applyFont="1" applyFill="1" applyAlignment="1">
      <alignment horizontal="left" wrapText="1"/>
    </xf>
    <xf numFmtId="0" fontId="2" fillId="5" borderId="0" xfId="0" applyFont="1" applyFill="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Fill="1" applyAlignment="1">
      <alignment horizontal="left" vertical="center" wrapText="1"/>
    </xf>
    <xf numFmtId="0" fontId="2" fillId="0" borderId="0" xfId="0" applyFont="1" applyAlignment="1">
      <alignment horizontal="center" vertical="center" wrapText="1"/>
    </xf>
    <xf numFmtId="0" fontId="3" fillId="6" borderId="1" xfId="0" applyFont="1" applyFill="1" applyBorder="1" applyAlignment="1">
      <alignment horizontal="center" vertical="center" wrapText="1"/>
    </xf>
    <xf numFmtId="0" fontId="3" fillId="5" borderId="0" xfId="0" applyFont="1" applyFill="1" applyBorder="1" applyAlignment="1">
      <alignment horizontal="center" vertical="center" wrapText="1"/>
    </xf>
    <xf numFmtId="49" fontId="2" fillId="0" borderId="2" xfId="0" applyNumberFormat="1" applyFont="1" applyBorder="1" applyAlignment="1">
      <alignment horizontal="center" vertical="center"/>
    </xf>
    <xf numFmtId="0" fontId="3" fillId="0" borderId="0" xfId="0" applyFont="1" applyFill="1" applyAlignment="1">
      <alignment horizontal="center" vertical="center" wrapText="1"/>
    </xf>
    <xf numFmtId="0" fontId="11" fillId="6" borderId="7"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9" xfId="0"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7" xfId="0" applyFont="1" applyFill="1" applyBorder="1" applyAlignment="1">
      <alignment vertical="center" wrapText="1"/>
    </xf>
    <xf numFmtId="0" fontId="2" fillId="0" borderId="9" xfId="0" applyFont="1" applyFill="1" applyBorder="1" applyAlignment="1">
      <alignment vertical="center" wrapText="1"/>
    </xf>
    <xf numFmtId="0" fontId="6" fillId="0" borderId="0" xfId="4" applyFont="1" applyAlignment="1">
      <alignment horizontal="left" wrapText="1"/>
    </xf>
    <xf numFmtId="0" fontId="11" fillId="0" borderId="0" xfId="5" applyFont="1" applyAlignment="1">
      <alignment horizontal="left" vertical="center" wrapText="1"/>
    </xf>
    <xf numFmtId="0" fontId="19" fillId="0" borderId="0" xfId="0" applyFont="1" applyAlignment="1">
      <alignment horizontal="left" vertical="center" wrapText="1"/>
    </xf>
    <xf numFmtId="0" fontId="22" fillId="5" borderId="1" xfId="6" applyFont="1" applyFill="1" applyBorder="1" applyAlignment="1" applyProtection="1">
      <alignment horizontal="left" vertical="top" wrapText="1"/>
      <protection locked="0"/>
    </xf>
    <xf numFmtId="0" fontId="22" fillId="5" borderId="1" xfId="6" applyFont="1" applyFill="1" applyBorder="1" applyAlignment="1" applyProtection="1">
      <alignment horizontal="center" vertical="top" wrapText="1"/>
      <protection locked="0"/>
    </xf>
    <xf numFmtId="3" fontId="22" fillId="5" borderId="1" xfId="6" applyNumberFormat="1" applyFont="1" applyFill="1" applyBorder="1" applyAlignment="1" applyProtection="1">
      <alignment horizontal="center" vertical="top" wrapText="1"/>
      <protection locked="0"/>
    </xf>
    <xf numFmtId="0" fontId="22" fillId="5" borderId="1" xfId="6" applyFont="1" applyFill="1" applyBorder="1" applyAlignment="1" applyProtection="1">
      <alignment horizontal="center" vertical="center" wrapText="1"/>
      <protection locked="0"/>
    </xf>
    <xf numFmtId="0" fontId="20" fillId="0" borderId="0" xfId="0" applyFont="1" applyFill="1" applyBorder="1" applyAlignment="1">
      <alignment horizontal="left" vertical="center"/>
    </xf>
    <xf numFmtId="0" fontId="20" fillId="0" borderId="0" xfId="5" applyFont="1" applyBorder="1" applyAlignment="1">
      <alignment vertical="center" wrapText="1"/>
    </xf>
    <xf numFmtId="0" fontId="20" fillId="0" borderId="0" xfId="0" applyFont="1" applyFill="1" applyBorder="1" applyAlignment="1">
      <alignment horizontal="left" wrapText="1"/>
    </xf>
    <xf numFmtId="0" fontId="20" fillId="0" borderId="0" xfId="0" applyFont="1" applyFill="1" applyBorder="1" applyAlignment="1">
      <alignment horizontal="right"/>
    </xf>
    <xf numFmtId="49" fontId="2" fillId="7" borderId="1" xfId="0" applyNumberFormat="1" applyFont="1" applyFill="1" applyBorder="1" applyAlignment="1">
      <alignment horizontal="center" vertical="center" wrapText="1"/>
    </xf>
    <xf numFmtId="49" fontId="2" fillId="7" borderId="1" xfId="0" applyNumberFormat="1" applyFont="1" applyFill="1" applyBorder="1" applyAlignment="1">
      <alignment horizontal="left" vertical="center" wrapText="1"/>
    </xf>
    <xf numFmtId="49" fontId="2" fillId="7" borderId="1" xfId="0" applyNumberFormat="1" applyFont="1" applyFill="1" applyBorder="1" applyAlignment="1">
      <alignment vertical="center" wrapText="1"/>
    </xf>
    <xf numFmtId="0" fontId="2" fillId="7" borderId="1" xfId="0" applyFont="1" applyFill="1" applyBorder="1" applyAlignment="1">
      <alignment horizontal="left" vertical="center" wrapText="1"/>
    </xf>
    <xf numFmtId="0" fontId="9" fillId="7" borderId="1" xfId="0" applyFont="1" applyFill="1" applyBorder="1" applyAlignment="1">
      <alignment horizontal="left" vertical="center" wrapText="1"/>
    </xf>
    <xf numFmtId="165" fontId="20" fillId="0" borderId="0" xfId="0" applyNumberFormat="1" applyFont="1" applyAlignment="1">
      <alignment horizontal="right" vertical="center" wrapText="1"/>
    </xf>
    <xf numFmtId="9" fontId="20" fillId="0" borderId="0" xfId="0" applyNumberFormat="1" applyFont="1" applyAlignment="1">
      <alignment horizontal="right" wrapText="1"/>
    </xf>
    <xf numFmtId="0" fontId="21" fillId="0" borderId="0" xfId="0" applyFont="1" applyBorder="1" applyAlignment="1">
      <alignment vertical="center" wrapText="1"/>
    </xf>
    <xf numFmtId="0" fontId="16" fillId="0" borderId="0" xfId="0" applyFont="1" applyAlignment="1">
      <alignment vertical="center" wrapText="1"/>
    </xf>
    <xf numFmtId="0" fontId="2" fillId="0" borderId="6" xfId="0" applyFont="1" applyBorder="1" applyAlignment="1">
      <alignment horizontal="center"/>
    </xf>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2" fillId="0" borderId="0" xfId="0" applyFont="1" applyFill="1" applyBorder="1" applyAlignment="1">
      <alignment horizontal="right"/>
    </xf>
    <xf numFmtId="9" fontId="25" fillId="0" borderId="0" xfId="0" applyNumberFormat="1" applyFont="1" applyBorder="1" applyAlignment="1">
      <alignment horizontal="left" wrapText="1"/>
    </xf>
    <xf numFmtId="9" fontId="25" fillId="0" borderId="0" xfId="0" applyNumberFormat="1" applyFont="1" applyBorder="1" applyAlignment="1">
      <alignment wrapText="1"/>
    </xf>
    <xf numFmtId="0" fontId="20" fillId="0" borderId="0" xfId="0" applyFont="1"/>
    <xf numFmtId="0" fontId="26" fillId="5" borderId="1" xfId="6" applyFont="1" applyFill="1" applyBorder="1" applyAlignment="1" applyProtection="1">
      <alignment horizontal="left" vertical="top" wrapText="1"/>
      <protection locked="0"/>
    </xf>
    <xf numFmtId="0" fontId="26" fillId="5" borderId="1" xfId="6" applyFont="1" applyFill="1" applyBorder="1" applyAlignment="1" applyProtection="1">
      <alignment horizontal="center" vertical="top" wrapText="1"/>
      <protection locked="0"/>
    </xf>
    <xf numFmtId="3" fontId="26" fillId="5" borderId="1" xfId="6" applyNumberFormat="1" applyFont="1" applyFill="1" applyBorder="1" applyAlignment="1" applyProtection="1">
      <alignment horizontal="center" vertical="top" wrapText="1"/>
      <protection locked="0"/>
    </xf>
    <xf numFmtId="0" fontId="26" fillId="5" borderId="1" xfId="6" applyFont="1" applyFill="1" applyBorder="1" applyAlignment="1" applyProtection="1">
      <alignment horizontal="center" vertical="center" wrapText="1"/>
      <protection locked="0"/>
    </xf>
    <xf numFmtId="0" fontId="27" fillId="5" borderId="1" xfId="6" applyFont="1" applyFill="1" applyBorder="1" applyAlignment="1" applyProtection="1">
      <alignment horizontal="center" vertical="center" wrapText="1"/>
      <protection locked="0"/>
    </xf>
    <xf numFmtId="0" fontId="27" fillId="0" borderId="1" xfId="6" applyFont="1" applyBorder="1" applyAlignment="1" applyProtection="1">
      <alignment horizontal="left" vertical="center" wrapText="1"/>
      <protection locked="0"/>
    </xf>
    <xf numFmtId="0" fontId="27" fillId="0" borderId="1" xfId="6" applyFont="1" applyBorder="1" applyAlignment="1" applyProtection="1">
      <alignment horizontal="center" vertical="center" wrapText="1"/>
      <protection locked="0"/>
    </xf>
    <xf numFmtId="3" fontId="28" fillId="0" borderId="1" xfId="6" applyNumberFormat="1" applyFont="1" applyBorder="1" applyAlignment="1" applyProtection="1">
      <alignment horizontal="center" vertical="center" wrapText="1"/>
      <protection locked="0"/>
    </xf>
    <xf numFmtId="165" fontId="27" fillId="0" borderId="1" xfId="6" applyNumberFormat="1" applyFont="1" applyFill="1" applyBorder="1" applyAlignment="1" applyProtection="1">
      <alignment horizontal="right" vertical="center" wrapText="1"/>
      <protection locked="0"/>
    </xf>
    <xf numFmtId="9" fontId="27" fillId="0" borderId="1" xfId="6" applyNumberFormat="1" applyFont="1" applyBorder="1" applyAlignment="1" applyProtection="1">
      <alignment horizontal="center" vertical="center" wrapText="1"/>
      <protection locked="0"/>
    </xf>
    <xf numFmtId="165" fontId="27" fillId="0" borderId="1" xfId="6" applyNumberFormat="1" applyFont="1" applyBorder="1" applyAlignment="1" applyProtection="1">
      <alignment horizontal="right" vertical="center" wrapText="1"/>
      <protection locked="0"/>
    </xf>
    <xf numFmtId="9" fontId="27" fillId="0" borderId="1" xfId="6" applyNumberFormat="1" applyFont="1" applyFill="1" applyBorder="1" applyAlignment="1" applyProtection="1">
      <alignment horizontal="center" vertical="center" wrapText="1"/>
      <protection locked="0"/>
    </xf>
    <xf numFmtId="0" fontId="20" fillId="0" borderId="0" xfId="0" applyFont="1" applyFill="1" applyBorder="1"/>
    <xf numFmtId="0" fontId="20" fillId="0" borderId="6" xfId="0" applyFont="1" applyBorder="1" applyAlignment="1">
      <alignment horizontal="center"/>
    </xf>
    <xf numFmtId="0" fontId="20" fillId="0" borderId="0" xfId="0" applyFont="1" applyAlignment="1">
      <alignment horizontal="left"/>
    </xf>
    <xf numFmtId="0" fontId="20" fillId="0" borderId="0" xfId="5" applyFont="1" applyFill="1" applyBorder="1" applyAlignment="1">
      <alignment vertical="center" wrapText="1"/>
    </xf>
    <xf numFmtId="0" fontId="20" fillId="0" borderId="0" xfId="0" applyFont="1" applyAlignment="1">
      <alignment horizontal="left" vertical="center"/>
    </xf>
    <xf numFmtId="0" fontId="20" fillId="8" borderId="0" xfId="0" applyFont="1" applyFill="1" applyAlignment="1">
      <alignment horizontal="right" vertical="center"/>
    </xf>
    <xf numFmtId="0" fontId="20" fillId="0" borderId="0" xfId="0" applyFont="1" applyFill="1" applyBorder="1" applyAlignment="1">
      <alignment horizontal="left"/>
    </xf>
    <xf numFmtId="0" fontId="2" fillId="0" borderId="0" xfId="0" applyFont="1" applyFill="1" applyAlignment="1">
      <alignment horizontal="center" vertical="top" wrapText="1"/>
    </xf>
    <xf numFmtId="0" fontId="7" fillId="0" borderId="0" xfId="5" applyFont="1" applyAlignment="1">
      <alignment horizontal="left" vertical="center" wrapText="1"/>
    </xf>
    <xf numFmtId="0" fontId="2" fillId="0" borderId="0" xfId="0" applyFont="1" applyBorder="1" applyAlignment="1">
      <alignment horizontal="center" wrapText="1"/>
    </xf>
    <xf numFmtId="0" fontId="4" fillId="0" borderId="0" xfId="0" applyFont="1" applyFill="1" applyBorder="1" applyAlignment="1">
      <alignment horizontal="right" vertical="center" wrapText="1"/>
    </xf>
  </cellXfs>
  <cellStyles count="7">
    <cellStyle name="Normálna" xfId="0" builtinId="0"/>
    <cellStyle name="Normálna 2" xfId="2" xr:uid="{00000000-0005-0000-0000-000000000000}"/>
    <cellStyle name="Normálna 5" xfId="6" xr:uid="{1419A0C2-D01C-4B92-A6BE-E0FC3204298E}"/>
    <cellStyle name="Normálne 2" xfId="3" xr:uid="{00000000-0005-0000-0000-000002000000}"/>
    <cellStyle name="normálne 2 2" xfId="1" xr:uid="{00000000-0005-0000-0000-000003000000}"/>
    <cellStyle name="normálne 2 2 2" xfId="4" xr:uid="{00000000-0005-0000-0000-000004000000}"/>
    <cellStyle name="Normálne 4" xfId="5" xr:uid="{00000000-0005-0000-0000-000005000000}"/>
  </cellStyles>
  <dxfs count="0"/>
  <tableStyles count="0" defaultTableStyle="TableStyleMedium2" defaultPivotStyle="PivotStyleLight16"/>
  <colors>
    <mruColors>
      <color rgb="FFCCFFFF"/>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F240"/>
  <sheetViews>
    <sheetView showGridLines="0" tabSelected="1" view="pageLayout" topLeftCell="A160" zoomScaleNormal="100" workbookViewId="0">
      <selection activeCell="B163" sqref="B163:C163"/>
    </sheetView>
  </sheetViews>
  <sheetFormatPr defaultColWidth="9.140625" defaultRowHeight="12.75" x14ac:dyDescent="0.2"/>
  <cols>
    <col min="1" max="1" width="9.140625" style="1" customWidth="1"/>
    <col min="2" max="2" width="38.5703125" style="1" customWidth="1"/>
    <col min="3" max="3" width="20" style="1" customWidth="1"/>
    <col min="4" max="4" width="13.85546875" style="7" customWidth="1"/>
    <col min="5" max="5" width="20.140625" style="7" customWidth="1"/>
    <col min="6" max="6" width="17.140625" style="1" customWidth="1"/>
    <col min="7" max="7" width="9.140625" style="1"/>
    <col min="8" max="8" width="9.140625" style="1" customWidth="1"/>
    <col min="9" max="16384" width="9.140625" style="1"/>
  </cols>
  <sheetData>
    <row r="1" spans="1:5" ht="26.25" customHeight="1" x14ac:dyDescent="0.2">
      <c r="A1" s="168" t="s">
        <v>27</v>
      </c>
      <c r="B1" s="168"/>
      <c r="C1" s="168"/>
      <c r="D1" s="168"/>
      <c r="E1" s="168"/>
    </row>
    <row r="2" spans="1:5" ht="8.25" customHeight="1" x14ac:dyDescent="0.2">
      <c r="A2" s="170" t="s">
        <v>88</v>
      </c>
      <c r="B2" s="170"/>
      <c r="C2" s="170"/>
      <c r="D2" s="170"/>
      <c r="E2" s="170"/>
    </row>
    <row r="3" spans="1:5" ht="73.5" customHeight="1" x14ac:dyDescent="0.2">
      <c r="A3" s="228" t="s">
        <v>142</v>
      </c>
      <c r="B3" s="228"/>
      <c r="C3" s="228"/>
      <c r="D3" s="228"/>
      <c r="E3" s="228"/>
    </row>
    <row r="4" spans="1:5" ht="6.75" customHeight="1" x14ac:dyDescent="0.2">
      <c r="A4" s="34"/>
      <c r="B4" s="50"/>
      <c r="C4" s="94"/>
      <c r="D4" s="34"/>
      <c r="E4" s="34"/>
    </row>
    <row r="5" spans="1:5" ht="19.5" customHeight="1" x14ac:dyDescent="0.2">
      <c r="A5" s="110" t="s">
        <v>30</v>
      </c>
      <c r="B5" s="44"/>
      <c r="C5" s="108"/>
      <c r="D5" s="17"/>
      <c r="E5" s="17"/>
    </row>
    <row r="6" spans="1:5" ht="21" customHeight="1" x14ac:dyDescent="0.2">
      <c r="A6" s="110" t="s">
        <v>28</v>
      </c>
      <c r="B6" s="44"/>
      <c r="C6" s="108"/>
      <c r="D6" s="17"/>
      <c r="E6" s="17"/>
    </row>
    <row r="7" spans="1:5" ht="12" customHeight="1" x14ac:dyDescent="0.2">
      <c r="A7" s="17"/>
      <c r="B7" s="17"/>
      <c r="C7" s="56"/>
      <c r="D7" s="17"/>
      <c r="E7" s="17"/>
    </row>
    <row r="8" spans="1:5" s="2" customFormat="1" ht="20.100000000000001" customHeight="1" x14ac:dyDescent="0.25">
      <c r="A8" s="154" t="s">
        <v>2</v>
      </c>
      <c r="B8" s="154"/>
      <c r="C8" s="154"/>
      <c r="D8" s="154"/>
      <c r="E8" s="154"/>
    </row>
    <row r="9" spans="1:5" s="2" customFormat="1" ht="20.100000000000001" customHeight="1" x14ac:dyDescent="0.25">
      <c r="A9" s="155" t="s">
        <v>417</v>
      </c>
      <c r="B9" s="155"/>
      <c r="C9" s="155"/>
      <c r="D9" s="155"/>
      <c r="E9" s="155"/>
    </row>
    <row r="10" spans="1:5" s="2" customFormat="1" ht="9.75" customHeight="1" x14ac:dyDescent="0.25">
      <c r="A10" s="38"/>
      <c r="B10" s="38"/>
      <c r="C10" s="57"/>
      <c r="D10" s="38"/>
      <c r="E10" s="38"/>
    </row>
    <row r="11" spans="1:5" s="2" customFormat="1" ht="20.100000000000001" customHeight="1" x14ac:dyDescent="0.2">
      <c r="A11" s="163" t="s">
        <v>85</v>
      </c>
      <c r="B11" s="163"/>
      <c r="C11" s="163"/>
      <c r="D11" s="163"/>
      <c r="E11" s="163"/>
    </row>
    <row r="12" spans="1:5" s="2" customFormat="1" ht="27.75" customHeight="1" x14ac:dyDescent="0.25">
      <c r="A12" s="30" t="s">
        <v>127</v>
      </c>
      <c r="B12" s="116" t="s">
        <v>86</v>
      </c>
      <c r="C12" s="117"/>
      <c r="D12" s="31" t="s">
        <v>7</v>
      </c>
      <c r="E12" s="31" t="s">
        <v>128</v>
      </c>
    </row>
    <row r="13" spans="1:5" s="2" customFormat="1" ht="25.5" x14ac:dyDescent="0.25">
      <c r="A13" s="39" t="s">
        <v>87</v>
      </c>
      <c r="B13" s="118" t="s">
        <v>419</v>
      </c>
      <c r="C13" s="119"/>
      <c r="D13" s="40" t="s">
        <v>418</v>
      </c>
      <c r="E13" s="111">
        <v>1</v>
      </c>
    </row>
    <row r="14" spans="1:5" ht="11.25" customHeight="1" x14ac:dyDescent="0.2">
      <c r="A14" s="18"/>
      <c r="B14" s="18"/>
      <c r="C14" s="18"/>
      <c r="D14" s="18"/>
      <c r="E14" s="18"/>
    </row>
    <row r="15" spans="1:5" s="2" customFormat="1" ht="20.100000000000001" customHeight="1" x14ac:dyDescent="0.25">
      <c r="A15" s="156" t="s">
        <v>5</v>
      </c>
      <c r="B15" s="156"/>
      <c r="C15" s="156"/>
      <c r="D15" s="156"/>
      <c r="E15" s="156"/>
    </row>
    <row r="16" spans="1:5" s="2" customFormat="1" ht="13.5" customHeight="1" x14ac:dyDescent="0.2">
      <c r="A16" s="169" t="s">
        <v>168</v>
      </c>
      <c r="B16" s="169"/>
      <c r="C16" s="169"/>
      <c r="D16" s="169"/>
      <c r="E16" s="20"/>
    </row>
    <row r="17" spans="1:5" s="2" customFormat="1" ht="18" customHeight="1" x14ac:dyDescent="0.2">
      <c r="A17" s="169" t="s">
        <v>169</v>
      </c>
      <c r="B17" s="169"/>
      <c r="C17" s="61"/>
      <c r="D17" s="33"/>
      <c r="E17" s="20"/>
    </row>
    <row r="18" spans="1:5" s="2" customFormat="1" ht="15" customHeight="1" x14ac:dyDescent="0.2">
      <c r="A18" s="157" t="s">
        <v>170</v>
      </c>
      <c r="B18" s="157"/>
      <c r="C18" s="58"/>
      <c r="D18" s="21"/>
      <c r="E18" s="20"/>
    </row>
    <row r="19" spans="1:5" s="2" customFormat="1" ht="12.75" customHeight="1" x14ac:dyDescent="0.2">
      <c r="A19" s="157" t="s">
        <v>171</v>
      </c>
      <c r="B19" s="157"/>
      <c r="C19" s="157"/>
      <c r="D19" s="157"/>
      <c r="E19" s="20"/>
    </row>
    <row r="20" spans="1:5" s="2" customFormat="1" ht="18.600000000000001" customHeight="1" x14ac:dyDescent="0.2">
      <c r="A20" s="169" t="s">
        <v>172</v>
      </c>
      <c r="B20" s="169"/>
      <c r="C20" s="169"/>
      <c r="D20" s="169"/>
      <c r="E20" s="20"/>
    </row>
    <row r="21" spans="1:5" s="3" customFormat="1" ht="13.5" customHeight="1" x14ac:dyDescent="0.25">
      <c r="A21" s="157" t="s">
        <v>413</v>
      </c>
      <c r="B21" s="157"/>
      <c r="C21" s="157"/>
      <c r="D21" s="157"/>
      <c r="E21" s="9"/>
    </row>
    <row r="22" spans="1:5" ht="4.5" customHeight="1" x14ac:dyDescent="0.2">
      <c r="A22" s="18"/>
      <c r="B22" s="18"/>
      <c r="C22" s="18"/>
      <c r="D22" s="18"/>
      <c r="E22" s="18"/>
    </row>
    <row r="23" spans="1:5" x14ac:dyDescent="0.2">
      <c r="A23" s="20" t="s">
        <v>6</v>
      </c>
      <c r="B23" s="10"/>
      <c r="C23" s="10"/>
      <c r="D23" s="10"/>
      <c r="E23" s="11"/>
    </row>
    <row r="24" spans="1:5" s="3" customFormat="1" ht="20.25" customHeight="1" x14ac:dyDescent="0.25">
      <c r="A24" s="159" t="s">
        <v>114</v>
      </c>
      <c r="B24" s="159"/>
      <c r="C24" s="159"/>
      <c r="D24" s="159"/>
      <c r="E24" s="9"/>
    </row>
    <row r="25" spans="1:5" ht="5.0999999999999996" customHeight="1" x14ac:dyDescent="0.2">
      <c r="A25" s="160"/>
      <c r="B25" s="160"/>
      <c r="C25" s="160"/>
      <c r="D25" s="160"/>
    </row>
    <row r="26" spans="1:5" s="2" customFormat="1" ht="20.25" customHeight="1" x14ac:dyDescent="0.25">
      <c r="A26" s="154" t="s">
        <v>11</v>
      </c>
      <c r="B26" s="154"/>
      <c r="C26" s="154"/>
      <c r="D26" s="154"/>
      <c r="E26" s="154"/>
    </row>
    <row r="27" spans="1:5" s="2" customFormat="1" ht="4.5" customHeight="1" x14ac:dyDescent="0.25">
      <c r="A27" s="174"/>
      <c r="B27" s="174"/>
      <c r="C27" s="174"/>
      <c r="D27" s="174"/>
      <c r="E27" s="174"/>
    </row>
    <row r="28" spans="1:5" ht="58.5" customHeight="1" x14ac:dyDescent="0.2">
      <c r="A28" s="161" t="s">
        <v>431</v>
      </c>
      <c r="B28" s="162"/>
      <c r="C28" s="162"/>
      <c r="D28" s="162"/>
      <c r="E28" s="162"/>
    </row>
    <row r="29" spans="1:5" ht="6" customHeight="1" x14ac:dyDescent="0.2">
      <c r="A29" s="28"/>
      <c r="B29" s="29"/>
      <c r="C29" s="60"/>
      <c r="D29" s="29"/>
      <c r="E29" s="29"/>
    </row>
    <row r="30" spans="1:5" ht="19.5" customHeight="1" x14ac:dyDescent="0.2">
      <c r="A30" s="154" t="s">
        <v>115</v>
      </c>
      <c r="B30" s="164"/>
      <c r="C30" s="164"/>
      <c r="D30" s="164"/>
      <c r="E30" s="164"/>
    </row>
    <row r="31" spans="1:5" ht="18.600000000000001" customHeight="1" x14ac:dyDescent="0.2">
      <c r="A31" s="161" t="s">
        <v>129</v>
      </c>
      <c r="B31" s="161"/>
      <c r="C31" s="161"/>
      <c r="D31" s="161"/>
      <c r="E31" s="161"/>
    </row>
    <row r="32" spans="1:5" ht="9" customHeight="1" x14ac:dyDescent="0.2">
      <c r="A32" s="22"/>
      <c r="B32" s="22"/>
      <c r="C32" s="59"/>
      <c r="D32" s="22"/>
    </row>
    <row r="33" spans="1:6" s="2" customFormat="1" ht="20.25" customHeight="1" x14ac:dyDescent="0.25">
      <c r="A33" s="154" t="s">
        <v>12</v>
      </c>
      <c r="B33" s="154"/>
      <c r="C33" s="154"/>
      <c r="D33" s="154"/>
      <c r="E33" s="154"/>
    </row>
    <row r="34" spans="1:6" s="2" customFormat="1" ht="9" customHeight="1" x14ac:dyDescent="0.25">
      <c r="A34" s="8"/>
      <c r="D34" s="6"/>
      <c r="E34" s="6"/>
    </row>
    <row r="35" spans="1:6" s="3" customFormat="1" ht="69" customHeight="1" x14ac:dyDescent="0.25">
      <c r="A35" s="158" t="s">
        <v>0</v>
      </c>
      <c r="B35" s="158"/>
      <c r="C35" s="175" t="s">
        <v>146</v>
      </c>
      <c r="D35" s="176"/>
      <c r="E35" s="177"/>
      <c r="F35" s="12"/>
    </row>
    <row r="36" spans="1:6" s="3" customFormat="1" ht="38.25" customHeight="1" x14ac:dyDescent="0.25">
      <c r="A36" s="158"/>
      <c r="B36" s="158"/>
      <c r="C36" s="107" t="s">
        <v>177</v>
      </c>
      <c r="D36" s="107" t="s">
        <v>219</v>
      </c>
      <c r="E36" s="107" t="s">
        <v>13</v>
      </c>
    </row>
    <row r="37" spans="1:6" s="4" customFormat="1" ht="21" customHeight="1" x14ac:dyDescent="0.25">
      <c r="A37" s="106" t="s">
        <v>9</v>
      </c>
      <c r="B37" s="150" t="s">
        <v>173</v>
      </c>
      <c r="C37" s="150"/>
      <c r="D37" s="150"/>
      <c r="E37" s="150"/>
    </row>
    <row r="38" spans="1:6" s="4" customFormat="1" ht="21" customHeight="1" x14ac:dyDescent="0.25">
      <c r="A38" s="45" t="s">
        <v>43</v>
      </c>
      <c r="B38" s="41" t="s">
        <v>175</v>
      </c>
      <c r="C38" s="96" t="s">
        <v>178</v>
      </c>
      <c r="D38" s="193"/>
      <c r="E38" s="194"/>
    </row>
    <row r="39" spans="1:6" s="4" customFormat="1" ht="20.25" customHeight="1" x14ac:dyDescent="0.25">
      <c r="A39" s="45" t="s">
        <v>44</v>
      </c>
      <c r="B39" s="41" t="s">
        <v>174</v>
      </c>
      <c r="C39" s="96" t="s">
        <v>190</v>
      </c>
      <c r="D39" s="193"/>
      <c r="E39" s="194"/>
    </row>
    <row r="40" spans="1:6" s="4" customFormat="1" ht="21" customHeight="1" x14ac:dyDescent="0.25">
      <c r="A40" s="45" t="s">
        <v>45</v>
      </c>
      <c r="B40" s="41" t="s">
        <v>176</v>
      </c>
      <c r="C40" s="96" t="s">
        <v>179</v>
      </c>
      <c r="D40" s="193"/>
      <c r="E40" s="194"/>
    </row>
    <row r="41" spans="1:6" s="4" customFormat="1" ht="23.25" customHeight="1" x14ac:dyDescent="0.25">
      <c r="A41" s="45" t="s">
        <v>46</v>
      </c>
      <c r="B41" s="41" t="s">
        <v>189</v>
      </c>
      <c r="C41" s="96" t="s">
        <v>191</v>
      </c>
      <c r="D41" s="193"/>
      <c r="E41" s="194"/>
    </row>
    <row r="42" spans="1:6" s="4" customFormat="1" ht="24" customHeight="1" x14ac:dyDescent="0.25">
      <c r="A42" s="45" t="s">
        <v>47</v>
      </c>
      <c r="B42" s="41" t="s">
        <v>188</v>
      </c>
      <c r="C42" s="96" t="s">
        <v>192</v>
      </c>
      <c r="D42" s="193"/>
      <c r="E42" s="194"/>
    </row>
    <row r="43" spans="1:6" s="4" customFormat="1" ht="18.75" customHeight="1" x14ac:dyDescent="0.25">
      <c r="A43" s="45" t="s">
        <v>48</v>
      </c>
      <c r="B43" s="41" t="s">
        <v>180</v>
      </c>
      <c r="C43" s="96" t="s">
        <v>193</v>
      </c>
      <c r="D43" s="193"/>
      <c r="E43" s="194"/>
    </row>
    <row r="44" spans="1:6" s="4" customFormat="1" ht="18.75" customHeight="1" x14ac:dyDescent="0.25">
      <c r="A44" s="45" t="s">
        <v>50</v>
      </c>
      <c r="B44" s="42" t="s">
        <v>420</v>
      </c>
      <c r="C44" s="97" t="s">
        <v>194</v>
      </c>
      <c r="D44" s="193"/>
      <c r="E44" s="194"/>
    </row>
    <row r="45" spans="1:6" s="4" customFormat="1" ht="21" customHeight="1" x14ac:dyDescent="0.25">
      <c r="A45" s="45" t="s">
        <v>51</v>
      </c>
      <c r="B45" s="42" t="s">
        <v>421</v>
      </c>
      <c r="C45" s="97" t="s">
        <v>195</v>
      </c>
      <c r="D45" s="193"/>
      <c r="E45" s="194"/>
    </row>
    <row r="46" spans="1:6" s="4" customFormat="1" ht="18.75" customHeight="1" x14ac:dyDescent="0.25">
      <c r="A46" s="45" t="s">
        <v>52</v>
      </c>
      <c r="B46" s="42" t="s">
        <v>181</v>
      </c>
      <c r="C46" s="97" t="s">
        <v>196</v>
      </c>
      <c r="D46" s="193"/>
      <c r="E46" s="194"/>
    </row>
    <row r="47" spans="1:6" s="4" customFormat="1" ht="20.25" customHeight="1" x14ac:dyDescent="0.25">
      <c r="A47" s="45" t="s">
        <v>90</v>
      </c>
      <c r="B47" s="95" t="s">
        <v>182</v>
      </c>
      <c r="C47" s="98" t="s">
        <v>197</v>
      </c>
      <c r="D47" s="193"/>
      <c r="E47" s="194"/>
    </row>
    <row r="48" spans="1:6" s="4" customFormat="1" ht="23.25" customHeight="1" x14ac:dyDescent="0.25">
      <c r="A48" s="45" t="s">
        <v>91</v>
      </c>
      <c r="B48" s="42" t="s">
        <v>186</v>
      </c>
      <c r="C48" s="97" t="s">
        <v>198</v>
      </c>
      <c r="D48" s="193"/>
      <c r="E48" s="194"/>
    </row>
    <row r="49" spans="1:5" s="4" customFormat="1" ht="21" customHeight="1" x14ac:dyDescent="0.25">
      <c r="A49" s="45" t="s">
        <v>92</v>
      </c>
      <c r="B49" s="42" t="s">
        <v>187</v>
      </c>
      <c r="C49" s="97" t="s">
        <v>199</v>
      </c>
      <c r="D49" s="193"/>
      <c r="E49" s="194"/>
    </row>
    <row r="50" spans="1:5" s="4" customFormat="1" ht="24.95" customHeight="1" x14ac:dyDescent="0.25">
      <c r="A50" s="49">
        <v>41275</v>
      </c>
      <c r="B50" s="42" t="s">
        <v>183</v>
      </c>
      <c r="C50" s="97" t="s">
        <v>200</v>
      </c>
      <c r="D50" s="193"/>
      <c r="E50" s="194"/>
    </row>
    <row r="51" spans="1:5" s="4" customFormat="1" ht="24.95" customHeight="1" x14ac:dyDescent="0.25">
      <c r="A51" s="49">
        <v>41640</v>
      </c>
      <c r="B51" s="42" t="s">
        <v>184</v>
      </c>
      <c r="C51" s="97" t="s">
        <v>197</v>
      </c>
      <c r="D51" s="193"/>
      <c r="E51" s="194"/>
    </row>
    <row r="52" spans="1:5" s="4" customFormat="1" ht="24.95" customHeight="1" x14ac:dyDescent="0.25">
      <c r="A52" s="49">
        <v>42005</v>
      </c>
      <c r="B52" s="42" t="s">
        <v>185</v>
      </c>
      <c r="C52" s="97" t="s">
        <v>197</v>
      </c>
      <c r="D52" s="193"/>
      <c r="E52" s="194"/>
    </row>
    <row r="53" spans="1:5" s="4" customFormat="1" ht="20.25" customHeight="1" x14ac:dyDescent="0.25">
      <c r="A53" s="49">
        <v>42370</v>
      </c>
      <c r="B53" s="42" t="s">
        <v>201</v>
      </c>
      <c r="C53" s="97" t="s">
        <v>197</v>
      </c>
      <c r="D53" s="193"/>
      <c r="E53" s="194"/>
    </row>
    <row r="54" spans="1:5" s="4" customFormat="1" ht="17.25" customHeight="1" x14ac:dyDescent="0.25">
      <c r="A54" s="49">
        <v>42736</v>
      </c>
      <c r="B54" s="42" t="s">
        <v>247</v>
      </c>
      <c r="C54" s="97" t="s">
        <v>246</v>
      </c>
      <c r="D54" s="193"/>
      <c r="E54" s="194"/>
    </row>
    <row r="55" spans="1:5" s="4" customFormat="1" ht="20.25" customHeight="1" x14ac:dyDescent="0.25">
      <c r="A55" s="105" t="s">
        <v>35</v>
      </c>
      <c r="B55" s="150" t="s">
        <v>202</v>
      </c>
      <c r="C55" s="150"/>
      <c r="D55" s="150"/>
      <c r="E55" s="150"/>
    </row>
    <row r="56" spans="1:5" s="4" customFormat="1" ht="21" customHeight="1" x14ac:dyDescent="0.25">
      <c r="A56" s="45" t="s">
        <v>203</v>
      </c>
      <c r="B56" s="42" t="s">
        <v>212</v>
      </c>
      <c r="C56" s="97" t="s">
        <v>197</v>
      </c>
      <c r="D56" s="193"/>
      <c r="E56" s="194"/>
    </row>
    <row r="57" spans="1:5" s="4" customFormat="1" ht="15.75" customHeight="1" x14ac:dyDescent="0.25">
      <c r="A57" s="45" t="s">
        <v>204</v>
      </c>
      <c r="B57" s="42" t="s">
        <v>213</v>
      </c>
      <c r="C57" s="97" t="s">
        <v>214</v>
      </c>
      <c r="D57" s="193"/>
      <c r="E57" s="194"/>
    </row>
    <row r="58" spans="1:5" s="4" customFormat="1" ht="21" customHeight="1" x14ac:dyDescent="0.25">
      <c r="A58" s="45" t="s">
        <v>205</v>
      </c>
      <c r="B58" s="25" t="s">
        <v>216</v>
      </c>
      <c r="C58" s="99" t="s">
        <v>215</v>
      </c>
      <c r="D58" s="193"/>
      <c r="E58" s="194"/>
    </row>
    <row r="59" spans="1:5" s="4" customFormat="1" ht="22.5" customHeight="1" x14ac:dyDescent="0.25">
      <c r="A59" s="45" t="s">
        <v>206</v>
      </c>
      <c r="B59" s="42" t="s">
        <v>217</v>
      </c>
      <c r="C59" s="98" t="s">
        <v>218</v>
      </c>
      <c r="D59" s="193"/>
      <c r="E59" s="194"/>
    </row>
    <row r="60" spans="1:5" s="4" customFormat="1" ht="22.5" customHeight="1" x14ac:dyDescent="0.25">
      <c r="A60" s="45" t="s">
        <v>207</v>
      </c>
      <c r="B60" s="25" t="s">
        <v>220</v>
      </c>
      <c r="C60" s="99" t="s">
        <v>197</v>
      </c>
      <c r="D60" s="193"/>
      <c r="E60" s="194"/>
    </row>
    <row r="61" spans="1:5" s="4" customFormat="1" ht="58.5" customHeight="1" x14ac:dyDescent="0.25">
      <c r="A61" s="45" t="s">
        <v>208</v>
      </c>
      <c r="B61" s="42" t="s">
        <v>221</v>
      </c>
      <c r="C61" s="98" t="s">
        <v>223</v>
      </c>
      <c r="D61" s="193"/>
      <c r="E61" s="194"/>
    </row>
    <row r="62" spans="1:5" s="4" customFormat="1" ht="19.5" customHeight="1" x14ac:dyDescent="0.25">
      <c r="A62" s="45" t="s">
        <v>209</v>
      </c>
      <c r="B62" s="42" t="s">
        <v>224</v>
      </c>
      <c r="C62" s="97" t="s">
        <v>222</v>
      </c>
      <c r="D62" s="193"/>
      <c r="E62" s="194"/>
    </row>
    <row r="63" spans="1:5" s="4" customFormat="1" ht="29.25" customHeight="1" x14ac:dyDescent="0.25">
      <c r="A63" s="45" t="s">
        <v>210</v>
      </c>
      <c r="B63" s="42" t="s">
        <v>225</v>
      </c>
      <c r="C63" s="98" t="s">
        <v>226</v>
      </c>
      <c r="D63" s="193"/>
      <c r="E63" s="194"/>
    </row>
    <row r="64" spans="1:5" s="4" customFormat="1" ht="33" customHeight="1" x14ac:dyDescent="0.25">
      <c r="A64" s="45" t="s">
        <v>211</v>
      </c>
      <c r="B64" s="42" t="s">
        <v>227</v>
      </c>
      <c r="C64" s="98" t="s">
        <v>228</v>
      </c>
      <c r="D64" s="193"/>
      <c r="E64" s="194"/>
    </row>
    <row r="65" spans="1:6" s="4" customFormat="1" ht="22.5" customHeight="1" x14ac:dyDescent="0.25">
      <c r="A65" s="45" t="s">
        <v>230</v>
      </c>
      <c r="B65" s="42" t="s">
        <v>229</v>
      </c>
      <c r="C65" s="97" t="s">
        <v>236</v>
      </c>
      <c r="D65" s="193"/>
      <c r="E65" s="194"/>
    </row>
    <row r="66" spans="1:6" s="4" customFormat="1" ht="24.95" customHeight="1" x14ac:dyDescent="0.25">
      <c r="A66" s="45" t="s">
        <v>231</v>
      </c>
      <c r="B66" s="42" t="s">
        <v>237</v>
      </c>
      <c r="C66" s="97" t="s">
        <v>197</v>
      </c>
      <c r="D66" s="193"/>
      <c r="E66" s="194"/>
    </row>
    <row r="67" spans="1:6" s="4" customFormat="1" ht="46.5" customHeight="1" x14ac:dyDescent="0.25">
      <c r="A67" s="45" t="s">
        <v>232</v>
      </c>
      <c r="B67" s="43" t="s">
        <v>238</v>
      </c>
      <c r="C67" s="98" t="s">
        <v>239</v>
      </c>
      <c r="D67" s="193"/>
      <c r="E67" s="194"/>
    </row>
    <row r="68" spans="1:6" s="4" customFormat="1" ht="35.25" customHeight="1" x14ac:dyDescent="0.25">
      <c r="A68" s="49">
        <v>41306</v>
      </c>
      <c r="B68" s="42" t="s">
        <v>240</v>
      </c>
      <c r="C68" s="98" t="s">
        <v>241</v>
      </c>
      <c r="D68" s="193"/>
      <c r="E68" s="194"/>
    </row>
    <row r="69" spans="1:6" s="4" customFormat="1" ht="21" customHeight="1" x14ac:dyDescent="0.25">
      <c r="A69" s="49">
        <v>41671</v>
      </c>
      <c r="B69" s="42" t="s">
        <v>242</v>
      </c>
      <c r="C69" s="97" t="s">
        <v>197</v>
      </c>
      <c r="D69" s="193"/>
      <c r="E69" s="194"/>
    </row>
    <row r="70" spans="1:6" s="4" customFormat="1" ht="30" customHeight="1" x14ac:dyDescent="0.25">
      <c r="A70" s="45" t="s">
        <v>233</v>
      </c>
      <c r="B70" s="43" t="s">
        <v>243</v>
      </c>
      <c r="C70" s="97" t="s">
        <v>197</v>
      </c>
      <c r="D70" s="193"/>
      <c r="E70" s="194"/>
    </row>
    <row r="71" spans="1:6" s="4" customFormat="1" ht="30" customHeight="1" x14ac:dyDescent="0.25">
      <c r="A71" s="45" t="s">
        <v>234</v>
      </c>
      <c r="B71" s="43" t="s">
        <v>244</v>
      </c>
      <c r="C71" s="97" t="s">
        <v>197</v>
      </c>
      <c r="D71" s="193"/>
      <c r="E71" s="194"/>
    </row>
    <row r="72" spans="1:6" s="4" customFormat="1" ht="24.95" customHeight="1" x14ac:dyDescent="0.25">
      <c r="A72" s="45" t="s">
        <v>235</v>
      </c>
      <c r="B72" s="42" t="s">
        <v>245</v>
      </c>
      <c r="C72" s="97" t="s">
        <v>89</v>
      </c>
      <c r="D72" s="193"/>
      <c r="E72" s="194"/>
    </row>
    <row r="73" spans="1:6" s="4" customFormat="1" ht="22.5" customHeight="1" x14ac:dyDescent="0.25">
      <c r="A73" s="106" t="s">
        <v>36</v>
      </c>
      <c r="B73" s="151" t="s">
        <v>287</v>
      </c>
      <c r="C73" s="151"/>
      <c r="D73" s="151"/>
      <c r="E73" s="151"/>
    </row>
    <row r="74" spans="1:6" s="4" customFormat="1" ht="24.95" customHeight="1" x14ac:dyDescent="0.25">
      <c r="A74" s="45" t="s">
        <v>248</v>
      </c>
      <c r="B74" s="42" t="s">
        <v>260</v>
      </c>
      <c r="C74" s="97" t="s">
        <v>261</v>
      </c>
      <c r="D74" s="193"/>
      <c r="E74" s="194"/>
    </row>
    <row r="75" spans="1:6" s="4" customFormat="1" ht="27" customHeight="1" x14ac:dyDescent="0.25">
      <c r="A75" s="45" t="s">
        <v>249</v>
      </c>
      <c r="B75" s="42" t="s">
        <v>262</v>
      </c>
      <c r="C75" s="98" t="s">
        <v>263</v>
      </c>
      <c r="D75" s="193"/>
      <c r="E75" s="194"/>
    </row>
    <row r="76" spans="1:6" s="4" customFormat="1" ht="20.25" customHeight="1" x14ac:dyDescent="0.25">
      <c r="A76" s="45" t="s">
        <v>250</v>
      </c>
      <c r="B76" s="63" t="s">
        <v>264</v>
      </c>
      <c r="C76" s="100" t="s">
        <v>265</v>
      </c>
      <c r="D76" s="193"/>
      <c r="E76" s="194"/>
    </row>
    <row r="77" spans="1:6" s="4" customFormat="1" ht="18.75" customHeight="1" x14ac:dyDescent="0.25">
      <c r="A77" s="45" t="s">
        <v>251</v>
      </c>
      <c r="B77" s="42" t="s">
        <v>266</v>
      </c>
      <c r="C77" s="97" t="s">
        <v>267</v>
      </c>
      <c r="D77" s="193"/>
      <c r="E77" s="194"/>
    </row>
    <row r="78" spans="1:6" s="4" customFormat="1" ht="23.25" customHeight="1" x14ac:dyDescent="0.25">
      <c r="A78" s="45" t="s">
        <v>252</v>
      </c>
      <c r="B78" s="42" t="s">
        <v>268</v>
      </c>
      <c r="C78" s="97" t="s">
        <v>269</v>
      </c>
      <c r="D78" s="193"/>
      <c r="E78" s="194"/>
      <c r="F78" s="13"/>
    </row>
    <row r="79" spans="1:6" s="4" customFormat="1" ht="24.95" customHeight="1" x14ac:dyDescent="0.25">
      <c r="A79" s="45" t="s">
        <v>253</v>
      </c>
      <c r="B79" s="42" t="s">
        <v>270</v>
      </c>
      <c r="C79" s="97" t="s">
        <v>271</v>
      </c>
      <c r="D79" s="193"/>
      <c r="E79" s="194"/>
    </row>
    <row r="80" spans="1:6" s="4" customFormat="1" ht="21" customHeight="1" x14ac:dyDescent="0.25">
      <c r="A80" s="45" t="s">
        <v>254</v>
      </c>
      <c r="B80" s="42" t="s">
        <v>272</v>
      </c>
      <c r="C80" s="97" t="s">
        <v>197</v>
      </c>
      <c r="D80" s="193"/>
      <c r="E80" s="194"/>
    </row>
    <row r="81" spans="1:5" s="4" customFormat="1" ht="24.95" customHeight="1" x14ac:dyDescent="0.25">
      <c r="A81" s="45" t="s">
        <v>255</v>
      </c>
      <c r="B81" s="42" t="s">
        <v>273</v>
      </c>
      <c r="C81" s="97" t="s">
        <v>197</v>
      </c>
      <c r="D81" s="193"/>
      <c r="E81" s="194"/>
    </row>
    <row r="82" spans="1:5" s="4" customFormat="1" ht="24.95" customHeight="1" x14ac:dyDescent="0.25">
      <c r="A82" s="45" t="s">
        <v>256</v>
      </c>
      <c r="B82" s="42" t="s">
        <v>274</v>
      </c>
      <c r="C82" s="97" t="s">
        <v>197</v>
      </c>
      <c r="D82" s="193"/>
      <c r="E82" s="194"/>
    </row>
    <row r="83" spans="1:5" s="4" customFormat="1" ht="24.95" customHeight="1" x14ac:dyDescent="0.25">
      <c r="A83" s="45" t="s">
        <v>257</v>
      </c>
      <c r="B83" s="42" t="s">
        <v>275</v>
      </c>
      <c r="C83" s="97" t="s">
        <v>197</v>
      </c>
      <c r="D83" s="193"/>
      <c r="E83" s="194"/>
    </row>
    <row r="84" spans="1:5" s="4" customFormat="1" ht="24.95" customHeight="1" x14ac:dyDescent="0.25">
      <c r="A84" s="45" t="s">
        <v>258</v>
      </c>
      <c r="B84" s="42" t="s">
        <v>276</v>
      </c>
      <c r="C84" s="97" t="s">
        <v>197</v>
      </c>
      <c r="D84" s="193"/>
      <c r="E84" s="194"/>
    </row>
    <row r="85" spans="1:5" s="4" customFormat="1" ht="42.75" customHeight="1" x14ac:dyDescent="0.25">
      <c r="A85" s="45" t="s">
        <v>259</v>
      </c>
      <c r="B85" s="42" t="s">
        <v>277</v>
      </c>
      <c r="C85" s="98" t="s">
        <v>410</v>
      </c>
      <c r="D85" s="193"/>
      <c r="E85" s="194"/>
    </row>
    <row r="86" spans="1:5" s="4" customFormat="1" ht="21" customHeight="1" x14ac:dyDescent="0.25">
      <c r="A86" s="45" t="s">
        <v>278</v>
      </c>
      <c r="B86" s="42" t="s">
        <v>281</v>
      </c>
      <c r="C86" s="98" t="s">
        <v>282</v>
      </c>
      <c r="D86" s="193"/>
      <c r="E86" s="194"/>
    </row>
    <row r="87" spans="1:5" s="4" customFormat="1" ht="22.5" customHeight="1" x14ac:dyDescent="0.25">
      <c r="A87" s="45" t="s">
        <v>279</v>
      </c>
      <c r="B87" s="42" t="s">
        <v>283</v>
      </c>
      <c r="C87" s="97" t="s">
        <v>285</v>
      </c>
      <c r="D87" s="193"/>
      <c r="E87" s="194"/>
    </row>
    <row r="88" spans="1:5" s="4" customFormat="1" ht="25.5" customHeight="1" x14ac:dyDescent="0.25">
      <c r="A88" s="45" t="s">
        <v>280</v>
      </c>
      <c r="B88" s="43" t="s">
        <v>284</v>
      </c>
      <c r="C88" s="98" t="s">
        <v>286</v>
      </c>
      <c r="D88" s="193"/>
      <c r="E88" s="194"/>
    </row>
    <row r="89" spans="1:5" s="4" customFormat="1" ht="23.25" customHeight="1" x14ac:dyDescent="0.25">
      <c r="A89" s="105" t="s">
        <v>37</v>
      </c>
      <c r="B89" s="152" t="s">
        <v>288</v>
      </c>
      <c r="C89" s="152"/>
      <c r="D89" s="152"/>
      <c r="E89" s="152"/>
    </row>
    <row r="90" spans="1:5" s="4" customFormat="1" ht="31.5" customHeight="1" x14ac:dyDescent="0.25">
      <c r="A90" s="45" t="s">
        <v>289</v>
      </c>
      <c r="B90" s="43" t="s">
        <v>303</v>
      </c>
      <c r="C90" s="98" t="s">
        <v>197</v>
      </c>
      <c r="D90" s="193"/>
      <c r="E90" s="195"/>
    </row>
    <row r="91" spans="1:5" s="4" customFormat="1" x14ac:dyDescent="0.25">
      <c r="A91" s="45" t="s">
        <v>290</v>
      </c>
      <c r="B91" s="42" t="s">
        <v>306</v>
      </c>
      <c r="C91" s="98" t="s">
        <v>304</v>
      </c>
      <c r="D91" s="193"/>
      <c r="E91" s="194"/>
    </row>
    <row r="92" spans="1:5" s="4" customFormat="1" ht="26.25" customHeight="1" x14ac:dyDescent="0.25">
      <c r="A92" s="45" t="s">
        <v>291</v>
      </c>
      <c r="B92" s="62" t="s">
        <v>305</v>
      </c>
      <c r="C92" s="98" t="s">
        <v>307</v>
      </c>
      <c r="D92" s="193"/>
      <c r="E92" s="194"/>
    </row>
    <row r="93" spans="1:5" s="4" customFormat="1" ht="24.75" customHeight="1" x14ac:dyDescent="0.25">
      <c r="A93" s="45" t="s">
        <v>292</v>
      </c>
      <c r="B93" s="43" t="s">
        <v>308</v>
      </c>
      <c r="C93" s="98" t="s">
        <v>197</v>
      </c>
      <c r="D93" s="193"/>
      <c r="E93" s="194"/>
    </row>
    <row r="94" spans="1:5" s="4" customFormat="1" ht="21.75" customHeight="1" x14ac:dyDescent="0.25">
      <c r="A94" s="45" t="s">
        <v>293</v>
      </c>
      <c r="B94" s="43" t="s">
        <v>309</v>
      </c>
      <c r="C94" s="98" t="s">
        <v>197</v>
      </c>
      <c r="D94" s="193"/>
      <c r="E94" s="193"/>
    </row>
    <row r="95" spans="1:5" s="4" customFormat="1" ht="27.75" customHeight="1" x14ac:dyDescent="0.25">
      <c r="A95" s="45" t="s">
        <v>294</v>
      </c>
      <c r="B95" s="42" t="s">
        <v>310</v>
      </c>
      <c r="C95" s="98" t="s">
        <v>311</v>
      </c>
      <c r="D95" s="193"/>
      <c r="E95" s="193"/>
    </row>
    <row r="96" spans="1:5" s="4" customFormat="1" ht="38.25" x14ac:dyDescent="0.25">
      <c r="A96" s="45" t="s">
        <v>295</v>
      </c>
      <c r="B96" s="43" t="s">
        <v>312</v>
      </c>
      <c r="C96" s="98" t="s">
        <v>197</v>
      </c>
      <c r="D96" s="193"/>
      <c r="E96" s="193"/>
    </row>
    <row r="97" spans="1:5" s="4" customFormat="1" ht="24.75" customHeight="1" x14ac:dyDescent="0.25">
      <c r="A97" s="45" t="s">
        <v>296</v>
      </c>
      <c r="B97" s="43" t="s">
        <v>313</v>
      </c>
      <c r="C97" s="98" t="s">
        <v>197</v>
      </c>
      <c r="D97" s="193"/>
      <c r="E97" s="193"/>
    </row>
    <row r="98" spans="1:5" s="4" customFormat="1" ht="24.95" customHeight="1" x14ac:dyDescent="0.25">
      <c r="A98" s="45" t="s">
        <v>297</v>
      </c>
      <c r="B98" s="42" t="s">
        <v>314</v>
      </c>
      <c r="C98" s="98" t="s">
        <v>197</v>
      </c>
      <c r="D98" s="193"/>
      <c r="E98" s="193"/>
    </row>
    <row r="99" spans="1:5" s="4" customFormat="1" ht="29.25" customHeight="1" x14ac:dyDescent="0.25">
      <c r="A99" s="45" t="s">
        <v>298</v>
      </c>
      <c r="B99" s="43" t="s">
        <v>315</v>
      </c>
      <c r="C99" s="98" t="s">
        <v>197</v>
      </c>
      <c r="D99" s="193"/>
      <c r="E99" s="193"/>
    </row>
    <row r="100" spans="1:5" s="4" customFormat="1" ht="24.95" customHeight="1" x14ac:dyDescent="0.25">
      <c r="A100" s="45" t="s">
        <v>299</v>
      </c>
      <c r="B100" s="42" t="s">
        <v>316</v>
      </c>
      <c r="C100" s="98" t="s">
        <v>197</v>
      </c>
      <c r="D100" s="193"/>
      <c r="E100" s="193"/>
    </row>
    <row r="101" spans="1:5" s="4" customFormat="1" ht="20.25" customHeight="1" x14ac:dyDescent="0.25">
      <c r="A101" s="45" t="s">
        <v>300</v>
      </c>
      <c r="B101" s="42" t="s">
        <v>317</v>
      </c>
      <c r="C101" s="98" t="s">
        <v>197</v>
      </c>
      <c r="D101" s="193"/>
      <c r="E101" s="193"/>
    </row>
    <row r="102" spans="1:5" s="4" customFormat="1" ht="25.5" x14ac:dyDescent="0.25">
      <c r="A102" s="45" t="s">
        <v>301</v>
      </c>
      <c r="B102" s="43" t="s">
        <v>318</v>
      </c>
      <c r="C102" s="98" t="s">
        <v>197</v>
      </c>
      <c r="D102" s="193"/>
      <c r="E102" s="193"/>
    </row>
    <row r="103" spans="1:5" s="4" customFormat="1" ht="29.25" customHeight="1" x14ac:dyDescent="0.25">
      <c r="A103" s="45" t="s">
        <v>302</v>
      </c>
      <c r="B103" s="43" t="s">
        <v>319</v>
      </c>
      <c r="C103" s="98" t="s">
        <v>197</v>
      </c>
      <c r="D103" s="193"/>
      <c r="E103" s="193"/>
    </row>
    <row r="104" spans="1:5" s="4" customFormat="1" ht="25.5" customHeight="1" x14ac:dyDescent="0.25">
      <c r="A104" s="45" t="s">
        <v>320</v>
      </c>
      <c r="B104" s="42" t="s">
        <v>331</v>
      </c>
      <c r="C104" s="98" t="s">
        <v>197</v>
      </c>
      <c r="D104" s="193"/>
      <c r="E104" s="193"/>
    </row>
    <row r="105" spans="1:5" s="4" customFormat="1" ht="42.75" customHeight="1" x14ac:dyDescent="0.25">
      <c r="A105" s="45" t="s">
        <v>321</v>
      </c>
      <c r="B105" s="43" t="s">
        <v>332</v>
      </c>
      <c r="C105" s="98" t="s">
        <v>197</v>
      </c>
      <c r="D105" s="193"/>
      <c r="E105" s="193"/>
    </row>
    <row r="106" spans="1:5" s="4" customFormat="1" ht="20.25" customHeight="1" x14ac:dyDescent="0.25">
      <c r="A106" s="45" t="s">
        <v>322</v>
      </c>
      <c r="B106" s="42" t="s">
        <v>333</v>
      </c>
      <c r="C106" s="98" t="s">
        <v>197</v>
      </c>
      <c r="D106" s="193"/>
      <c r="E106" s="193"/>
    </row>
    <row r="107" spans="1:5" s="4" customFormat="1" ht="30" customHeight="1" x14ac:dyDescent="0.25">
      <c r="A107" s="45" t="s">
        <v>323</v>
      </c>
      <c r="B107" s="43" t="s">
        <v>334</v>
      </c>
      <c r="C107" s="98" t="s">
        <v>197</v>
      </c>
      <c r="D107" s="193"/>
      <c r="E107" s="193"/>
    </row>
    <row r="108" spans="1:5" s="4" customFormat="1" ht="25.5" customHeight="1" x14ac:dyDescent="0.25">
      <c r="A108" s="45" t="s">
        <v>324</v>
      </c>
      <c r="B108" s="43" t="s">
        <v>335</v>
      </c>
      <c r="C108" s="98" t="s">
        <v>336</v>
      </c>
      <c r="D108" s="193"/>
      <c r="E108" s="193"/>
    </row>
    <row r="109" spans="1:5" s="4" customFormat="1" ht="27" customHeight="1" x14ac:dyDescent="0.25">
      <c r="A109" s="45" t="s">
        <v>325</v>
      </c>
      <c r="B109" s="43" t="s">
        <v>337</v>
      </c>
      <c r="C109" s="98" t="s">
        <v>197</v>
      </c>
      <c r="D109" s="193"/>
      <c r="E109" s="193"/>
    </row>
    <row r="110" spans="1:5" s="4" customFormat="1" ht="22.5" customHeight="1" x14ac:dyDescent="0.25">
      <c r="A110" s="45" t="s">
        <v>326</v>
      </c>
      <c r="B110" s="43" t="s">
        <v>338</v>
      </c>
      <c r="C110" s="98" t="s">
        <v>339</v>
      </c>
      <c r="D110" s="193"/>
      <c r="E110" s="193"/>
    </row>
    <row r="111" spans="1:5" s="4" customFormat="1" ht="19.5" customHeight="1" x14ac:dyDescent="0.25">
      <c r="A111" s="45" t="s">
        <v>327</v>
      </c>
      <c r="B111" s="43" t="s">
        <v>341</v>
      </c>
      <c r="C111" s="98" t="s">
        <v>340</v>
      </c>
      <c r="D111" s="193"/>
      <c r="E111" s="193"/>
    </row>
    <row r="112" spans="1:5" s="4" customFormat="1" ht="24.75" customHeight="1" x14ac:dyDescent="0.25">
      <c r="A112" s="45" t="s">
        <v>328</v>
      </c>
      <c r="B112" s="43" t="s">
        <v>342</v>
      </c>
      <c r="C112" s="98" t="s">
        <v>197</v>
      </c>
      <c r="D112" s="193"/>
      <c r="E112" s="193"/>
    </row>
    <row r="113" spans="1:5" s="4" customFormat="1" ht="24.75" customHeight="1" x14ac:dyDescent="0.25">
      <c r="A113" s="45" t="s">
        <v>329</v>
      </c>
      <c r="B113" s="43" t="s">
        <v>343</v>
      </c>
      <c r="C113" s="98" t="s">
        <v>197</v>
      </c>
      <c r="D113" s="193"/>
      <c r="E113" s="193"/>
    </row>
    <row r="114" spans="1:5" s="4" customFormat="1" ht="30" customHeight="1" x14ac:dyDescent="0.25">
      <c r="A114" s="45" t="s">
        <v>330</v>
      </c>
      <c r="B114" s="42" t="s">
        <v>344</v>
      </c>
      <c r="C114" s="98" t="s">
        <v>345</v>
      </c>
      <c r="D114" s="193"/>
      <c r="E114" s="193"/>
    </row>
    <row r="115" spans="1:5" s="4" customFormat="1" ht="45.75" customHeight="1" x14ac:dyDescent="0.25">
      <c r="A115" s="45" t="s">
        <v>429</v>
      </c>
      <c r="B115" s="62" t="s">
        <v>411</v>
      </c>
      <c r="C115" s="98" t="s">
        <v>197</v>
      </c>
      <c r="D115" s="193"/>
      <c r="E115" s="193"/>
    </row>
    <row r="116" spans="1:5" s="4" customFormat="1" ht="24.95" customHeight="1" x14ac:dyDescent="0.25">
      <c r="A116" s="45" t="s">
        <v>430</v>
      </c>
      <c r="B116" s="62" t="s">
        <v>346</v>
      </c>
      <c r="C116" s="98" t="s">
        <v>197</v>
      </c>
      <c r="D116" s="193"/>
      <c r="E116" s="193"/>
    </row>
    <row r="117" spans="1:5" s="4" customFormat="1" ht="24.95" customHeight="1" x14ac:dyDescent="0.25">
      <c r="A117" s="104" t="s">
        <v>38</v>
      </c>
      <c r="B117" s="151" t="s">
        <v>347</v>
      </c>
      <c r="C117" s="151"/>
      <c r="D117" s="151"/>
      <c r="E117" s="151"/>
    </row>
    <row r="118" spans="1:5" s="4" customFormat="1" ht="23.25" customHeight="1" x14ac:dyDescent="0.25">
      <c r="A118" s="102">
        <v>45296</v>
      </c>
      <c r="B118" s="62" t="s">
        <v>348</v>
      </c>
      <c r="C118" s="98" t="s">
        <v>349</v>
      </c>
      <c r="D118" s="193"/>
      <c r="E118" s="193"/>
    </row>
    <row r="119" spans="1:5" s="4" customFormat="1" ht="24.95" customHeight="1" x14ac:dyDescent="0.25">
      <c r="A119" s="102">
        <v>45327</v>
      </c>
      <c r="B119" s="62" t="s">
        <v>350</v>
      </c>
      <c r="C119" s="98" t="s">
        <v>351</v>
      </c>
      <c r="D119" s="193"/>
      <c r="E119" s="193"/>
    </row>
    <row r="120" spans="1:5" s="4" customFormat="1" ht="24.95" customHeight="1" x14ac:dyDescent="0.25">
      <c r="A120" s="45" t="s">
        <v>352</v>
      </c>
      <c r="B120" s="42" t="s">
        <v>354</v>
      </c>
      <c r="C120" s="97" t="s">
        <v>355</v>
      </c>
      <c r="D120" s="193"/>
      <c r="E120" s="193"/>
    </row>
    <row r="121" spans="1:5" s="4" customFormat="1" ht="24.95" customHeight="1" x14ac:dyDescent="0.25">
      <c r="A121" s="102">
        <v>45387</v>
      </c>
      <c r="B121" s="43" t="s">
        <v>356</v>
      </c>
      <c r="C121" s="98" t="s">
        <v>197</v>
      </c>
      <c r="D121" s="193"/>
      <c r="E121" s="193"/>
    </row>
    <row r="122" spans="1:5" s="4" customFormat="1" ht="21" customHeight="1" x14ac:dyDescent="0.25">
      <c r="A122" s="102">
        <v>45417</v>
      </c>
      <c r="B122" s="42" t="s">
        <v>357</v>
      </c>
      <c r="C122" s="97" t="s">
        <v>197</v>
      </c>
      <c r="D122" s="193"/>
      <c r="E122" s="193"/>
    </row>
    <row r="123" spans="1:5" s="4" customFormat="1" ht="29.25" customHeight="1" x14ac:dyDescent="0.25">
      <c r="A123" s="45" t="s">
        <v>353</v>
      </c>
      <c r="B123" s="26" t="s">
        <v>358</v>
      </c>
      <c r="C123" s="99" t="s">
        <v>359</v>
      </c>
      <c r="D123" s="193"/>
      <c r="E123" s="193"/>
    </row>
    <row r="124" spans="1:5" s="4" customFormat="1" ht="21" customHeight="1" x14ac:dyDescent="0.25">
      <c r="A124" s="45" t="s">
        <v>362</v>
      </c>
      <c r="B124" s="32" t="s">
        <v>360</v>
      </c>
      <c r="C124" s="99" t="s">
        <v>361</v>
      </c>
      <c r="D124" s="193"/>
      <c r="E124" s="193"/>
    </row>
    <row r="125" spans="1:5" s="4" customFormat="1" ht="24.95" customHeight="1" x14ac:dyDescent="0.25">
      <c r="A125" s="105" t="s">
        <v>39</v>
      </c>
      <c r="B125" s="141" t="s">
        <v>363</v>
      </c>
      <c r="C125" s="142"/>
      <c r="D125" s="142"/>
      <c r="E125" s="143"/>
    </row>
    <row r="126" spans="1:5" s="4" customFormat="1" ht="23.25" customHeight="1" x14ac:dyDescent="0.25">
      <c r="A126" s="45" t="s">
        <v>16</v>
      </c>
      <c r="B126" s="42" t="s">
        <v>364</v>
      </c>
      <c r="C126" s="97" t="s">
        <v>197</v>
      </c>
      <c r="D126" s="193"/>
      <c r="E126" s="193"/>
    </row>
    <row r="127" spans="1:5" s="4" customFormat="1" ht="24.95" customHeight="1" x14ac:dyDescent="0.25">
      <c r="A127" s="45" t="s">
        <v>17</v>
      </c>
      <c r="B127" s="43" t="s">
        <v>365</v>
      </c>
      <c r="C127" s="98" t="s">
        <v>197</v>
      </c>
      <c r="D127" s="193"/>
      <c r="E127" s="193"/>
    </row>
    <row r="128" spans="1:5" s="4" customFormat="1" ht="24.95" customHeight="1" x14ac:dyDescent="0.25">
      <c r="A128" s="45" t="s">
        <v>18</v>
      </c>
      <c r="B128" s="42" t="s">
        <v>366</v>
      </c>
      <c r="C128" s="97" t="s">
        <v>197</v>
      </c>
      <c r="D128" s="193"/>
      <c r="E128" s="193"/>
    </row>
    <row r="129" spans="1:5" s="4" customFormat="1" ht="24.95" customHeight="1" x14ac:dyDescent="0.25">
      <c r="A129" s="45" t="s">
        <v>93</v>
      </c>
      <c r="B129" s="42" t="s">
        <v>367</v>
      </c>
      <c r="C129" s="97" t="s">
        <v>197</v>
      </c>
      <c r="D129" s="193"/>
      <c r="E129" s="193"/>
    </row>
    <row r="130" spans="1:5" s="4" customFormat="1" ht="24.95" customHeight="1" x14ac:dyDescent="0.25">
      <c r="A130" s="45" t="s">
        <v>94</v>
      </c>
      <c r="B130" s="42" t="s">
        <v>368</v>
      </c>
      <c r="C130" s="97" t="s">
        <v>197</v>
      </c>
      <c r="D130" s="193"/>
      <c r="E130" s="193"/>
    </row>
    <row r="131" spans="1:5" s="4" customFormat="1" ht="20.25" customHeight="1" x14ac:dyDescent="0.25">
      <c r="A131" s="45" t="s">
        <v>371</v>
      </c>
      <c r="B131" s="42" t="s">
        <v>369</v>
      </c>
      <c r="C131" s="97" t="s">
        <v>370</v>
      </c>
      <c r="D131" s="193"/>
      <c r="E131" s="193"/>
    </row>
    <row r="132" spans="1:5" s="4" customFormat="1" ht="24.95" customHeight="1" x14ac:dyDescent="0.25">
      <c r="A132" s="105" t="s">
        <v>40</v>
      </c>
      <c r="B132" s="141" t="s">
        <v>372</v>
      </c>
      <c r="C132" s="142"/>
      <c r="D132" s="142"/>
      <c r="E132" s="143"/>
    </row>
    <row r="133" spans="1:5" s="4" customFormat="1" ht="24.95" customHeight="1" x14ac:dyDescent="0.25">
      <c r="A133" s="45" t="s">
        <v>373</v>
      </c>
      <c r="B133" s="43" t="s">
        <v>379</v>
      </c>
      <c r="C133" s="98" t="s">
        <v>197</v>
      </c>
      <c r="D133" s="193"/>
      <c r="E133" s="193"/>
    </row>
    <row r="134" spans="1:5" s="4" customFormat="1" ht="24.95" customHeight="1" x14ac:dyDescent="0.25">
      <c r="A134" s="45" t="s">
        <v>374</v>
      </c>
      <c r="B134" s="42" t="s">
        <v>380</v>
      </c>
      <c r="C134" s="97" t="s">
        <v>197</v>
      </c>
      <c r="D134" s="193"/>
      <c r="E134" s="193"/>
    </row>
    <row r="135" spans="1:5" s="4" customFormat="1" ht="24.95" customHeight="1" x14ac:dyDescent="0.25">
      <c r="A135" s="45" t="s">
        <v>375</v>
      </c>
      <c r="B135" s="42" t="s">
        <v>381</v>
      </c>
      <c r="C135" s="97" t="s">
        <v>197</v>
      </c>
      <c r="D135" s="193"/>
      <c r="E135" s="193"/>
    </row>
    <row r="136" spans="1:5" s="4" customFormat="1" ht="24.95" customHeight="1" x14ac:dyDescent="0.25">
      <c r="A136" s="45" t="s">
        <v>376</v>
      </c>
      <c r="B136" s="42" t="s">
        <v>382</v>
      </c>
      <c r="C136" s="97" t="s">
        <v>383</v>
      </c>
      <c r="D136" s="193"/>
      <c r="E136" s="193"/>
    </row>
    <row r="137" spans="1:5" s="4" customFormat="1" ht="53.25" customHeight="1" x14ac:dyDescent="0.25">
      <c r="A137" s="45" t="s">
        <v>377</v>
      </c>
      <c r="B137" s="42" t="s">
        <v>384</v>
      </c>
      <c r="C137" s="98" t="s">
        <v>385</v>
      </c>
      <c r="D137" s="193"/>
      <c r="E137" s="193"/>
    </row>
    <row r="138" spans="1:5" s="4" customFormat="1" ht="56.25" customHeight="1" x14ac:dyDescent="0.25">
      <c r="A138" s="45" t="s">
        <v>378</v>
      </c>
      <c r="B138" s="43" t="s">
        <v>386</v>
      </c>
      <c r="C138" s="97" t="s">
        <v>197</v>
      </c>
      <c r="D138" s="193"/>
      <c r="E138" s="193"/>
    </row>
    <row r="139" spans="1:5" s="4" customFormat="1" ht="34.5" customHeight="1" x14ac:dyDescent="0.25">
      <c r="A139" s="45" t="s">
        <v>389</v>
      </c>
      <c r="B139" s="43" t="s">
        <v>387</v>
      </c>
      <c r="C139" s="98" t="s">
        <v>197</v>
      </c>
      <c r="D139" s="193"/>
      <c r="E139" s="193"/>
    </row>
    <row r="140" spans="1:5" s="4" customFormat="1" ht="57.75" customHeight="1" x14ac:dyDescent="0.25">
      <c r="A140" s="45" t="s">
        <v>390</v>
      </c>
      <c r="B140" s="43" t="s">
        <v>388</v>
      </c>
      <c r="C140" s="97" t="s">
        <v>197</v>
      </c>
      <c r="D140" s="193"/>
      <c r="E140" s="193"/>
    </row>
    <row r="141" spans="1:5" s="4" customFormat="1" ht="54.75" customHeight="1" x14ac:dyDescent="0.25">
      <c r="A141" s="45" t="s">
        <v>392</v>
      </c>
      <c r="B141" s="43" t="s">
        <v>391</v>
      </c>
      <c r="C141" s="97" t="s">
        <v>197</v>
      </c>
      <c r="D141" s="193"/>
      <c r="E141" s="193"/>
    </row>
    <row r="142" spans="1:5" s="4" customFormat="1" ht="42" customHeight="1" x14ac:dyDescent="0.25">
      <c r="A142" s="45" t="s">
        <v>393</v>
      </c>
      <c r="B142" s="43" t="s">
        <v>395</v>
      </c>
      <c r="C142" s="97" t="s">
        <v>197</v>
      </c>
      <c r="D142" s="193"/>
      <c r="E142" s="193"/>
    </row>
    <row r="143" spans="1:5" s="4" customFormat="1" ht="42" customHeight="1" x14ac:dyDescent="0.25">
      <c r="A143" s="45" t="s">
        <v>394</v>
      </c>
      <c r="B143" s="43" t="s">
        <v>396</v>
      </c>
      <c r="C143" s="97" t="s">
        <v>197</v>
      </c>
      <c r="D143" s="193"/>
      <c r="E143" s="193"/>
    </row>
    <row r="144" spans="1:5" s="4" customFormat="1" ht="24.95" customHeight="1" x14ac:dyDescent="0.25">
      <c r="A144" s="45" t="s">
        <v>399</v>
      </c>
      <c r="B144" s="42" t="s">
        <v>397</v>
      </c>
      <c r="C144" s="97" t="s">
        <v>197</v>
      </c>
      <c r="D144" s="193"/>
      <c r="E144" s="193"/>
    </row>
    <row r="145" spans="1:5" s="4" customFormat="1" ht="30.75" customHeight="1" x14ac:dyDescent="0.25">
      <c r="A145" s="49">
        <v>41456</v>
      </c>
      <c r="B145" s="43" t="s">
        <v>398</v>
      </c>
      <c r="C145" s="97" t="s">
        <v>197</v>
      </c>
      <c r="D145" s="193"/>
      <c r="E145" s="193"/>
    </row>
    <row r="146" spans="1:5" s="4" customFormat="1" ht="29.25" customHeight="1" x14ac:dyDescent="0.25">
      <c r="A146" s="49">
        <v>41821</v>
      </c>
      <c r="B146" s="43" t="s">
        <v>400</v>
      </c>
      <c r="C146" s="97" t="s">
        <v>197</v>
      </c>
      <c r="D146" s="193"/>
      <c r="E146" s="193"/>
    </row>
    <row r="147" spans="1:5" s="4" customFormat="1" ht="70.5" customHeight="1" x14ac:dyDescent="0.25">
      <c r="A147" s="45" t="s">
        <v>402</v>
      </c>
      <c r="B147" s="95" t="s">
        <v>401</v>
      </c>
      <c r="C147" s="97" t="s">
        <v>197</v>
      </c>
      <c r="D147" s="193"/>
      <c r="E147" s="193"/>
    </row>
    <row r="148" spans="1:5" s="4" customFormat="1" ht="27.75" customHeight="1" x14ac:dyDescent="0.25">
      <c r="A148" s="45" t="s">
        <v>404</v>
      </c>
      <c r="B148" s="43" t="s">
        <v>403</v>
      </c>
      <c r="C148" s="97" t="s">
        <v>408</v>
      </c>
      <c r="D148" s="193"/>
      <c r="E148" s="193"/>
    </row>
    <row r="149" spans="1:5" s="4" customFormat="1" ht="29.25" customHeight="1" x14ac:dyDescent="0.25">
      <c r="A149" s="45" t="s">
        <v>405</v>
      </c>
      <c r="B149" s="43" t="s">
        <v>407</v>
      </c>
      <c r="C149" s="97" t="s">
        <v>197</v>
      </c>
      <c r="D149" s="193"/>
      <c r="E149" s="193"/>
    </row>
    <row r="150" spans="1:5" s="4" customFormat="1" ht="45" customHeight="1" x14ac:dyDescent="0.25">
      <c r="A150" s="45" t="s">
        <v>406</v>
      </c>
      <c r="B150" s="43" t="s">
        <v>409</v>
      </c>
      <c r="C150" s="101" t="s">
        <v>197</v>
      </c>
      <c r="D150" s="193"/>
      <c r="E150" s="193"/>
    </row>
    <row r="151" spans="1:5" s="4" customFormat="1" ht="8.4499999999999993" customHeight="1" x14ac:dyDescent="0.25">
      <c r="A151" s="173"/>
      <c r="B151" s="173"/>
      <c r="C151" s="173"/>
      <c r="D151" s="173"/>
      <c r="E151" s="173"/>
    </row>
    <row r="152" spans="1:5" s="2" customFormat="1" ht="20.100000000000001" customHeight="1" x14ac:dyDescent="0.25">
      <c r="A152" s="172" t="s">
        <v>26</v>
      </c>
      <c r="B152" s="172"/>
      <c r="C152" s="172"/>
      <c r="D152" s="172"/>
      <c r="E152" s="172"/>
    </row>
    <row r="153" spans="1:5" s="2" customFormat="1" ht="9" customHeight="1" x14ac:dyDescent="0.25">
      <c r="A153" s="165"/>
      <c r="B153" s="166"/>
      <c r="C153" s="166"/>
      <c r="D153" s="166"/>
      <c r="E153" s="167"/>
    </row>
    <row r="154" spans="1:5" s="3" customFormat="1" ht="102.75" customHeight="1" x14ac:dyDescent="0.25">
      <c r="A154" s="144" t="s">
        <v>4</v>
      </c>
      <c r="B154" s="145"/>
      <c r="C154" s="146"/>
      <c r="D154" s="171" t="s">
        <v>14</v>
      </c>
      <c r="E154" s="171"/>
    </row>
    <row r="155" spans="1:5" s="3" customFormat="1" ht="62.25" customHeight="1" x14ac:dyDescent="0.25">
      <c r="A155" s="147"/>
      <c r="B155" s="148"/>
      <c r="C155" s="149"/>
      <c r="D155" s="107" t="s">
        <v>3</v>
      </c>
      <c r="E155" s="107" t="s">
        <v>15</v>
      </c>
    </row>
    <row r="156" spans="1:5" s="2" customFormat="1" ht="20.25" customHeight="1" x14ac:dyDescent="0.25">
      <c r="A156" s="48" t="s">
        <v>9</v>
      </c>
      <c r="B156" s="127" t="s">
        <v>117</v>
      </c>
      <c r="C156" s="128"/>
      <c r="D156" s="194"/>
      <c r="E156" s="196"/>
    </row>
    <row r="157" spans="1:5" s="2" customFormat="1" ht="18" customHeight="1" x14ac:dyDescent="0.25">
      <c r="A157" s="19" t="s">
        <v>35</v>
      </c>
      <c r="B157" s="127" t="s">
        <v>133</v>
      </c>
      <c r="C157" s="128"/>
      <c r="D157" s="194"/>
      <c r="E157" s="196"/>
    </row>
    <row r="158" spans="1:5" s="2" customFormat="1" ht="30.75" customHeight="1" x14ac:dyDescent="0.25">
      <c r="A158" s="37" t="s">
        <v>53</v>
      </c>
      <c r="B158" s="127" t="s">
        <v>118</v>
      </c>
      <c r="C158" s="128"/>
      <c r="D158" s="194"/>
      <c r="E158" s="196"/>
    </row>
    <row r="159" spans="1:5" s="2" customFormat="1" ht="20.25" customHeight="1" x14ac:dyDescent="0.25">
      <c r="A159" s="37" t="s">
        <v>54</v>
      </c>
      <c r="B159" s="127" t="s">
        <v>55</v>
      </c>
      <c r="C159" s="128"/>
      <c r="D159" s="194"/>
      <c r="E159" s="196"/>
    </row>
    <row r="160" spans="1:5" s="2" customFormat="1" ht="18.75" customHeight="1" x14ac:dyDescent="0.25">
      <c r="A160" s="37" t="s">
        <v>56</v>
      </c>
      <c r="B160" s="127" t="s">
        <v>122</v>
      </c>
      <c r="C160" s="128"/>
      <c r="D160" s="194"/>
      <c r="E160" s="196"/>
    </row>
    <row r="161" spans="1:5" s="2" customFormat="1" ht="66.75" customHeight="1" x14ac:dyDescent="0.25">
      <c r="A161" s="37" t="s">
        <v>57</v>
      </c>
      <c r="B161" s="127" t="s">
        <v>80</v>
      </c>
      <c r="C161" s="128"/>
      <c r="D161" s="194"/>
      <c r="E161" s="196"/>
    </row>
    <row r="162" spans="1:5" s="2" customFormat="1" ht="48.75" customHeight="1" x14ac:dyDescent="0.25">
      <c r="A162" s="37" t="s">
        <v>58</v>
      </c>
      <c r="B162" s="127" t="s">
        <v>81</v>
      </c>
      <c r="C162" s="128"/>
      <c r="D162" s="194"/>
      <c r="E162" s="196"/>
    </row>
    <row r="163" spans="1:5" s="2" customFormat="1" ht="41.25" customHeight="1" x14ac:dyDescent="0.25">
      <c r="A163" s="37" t="s">
        <v>59</v>
      </c>
      <c r="B163" s="139" t="s">
        <v>95</v>
      </c>
      <c r="C163" s="140"/>
      <c r="D163" s="194"/>
      <c r="E163" s="196"/>
    </row>
    <row r="164" spans="1:5" s="2" customFormat="1" ht="42.75" customHeight="1" x14ac:dyDescent="0.25">
      <c r="A164" s="19" t="s">
        <v>36</v>
      </c>
      <c r="B164" s="127" t="s">
        <v>132</v>
      </c>
      <c r="C164" s="128"/>
      <c r="D164" s="194"/>
      <c r="E164" s="196"/>
    </row>
    <row r="165" spans="1:5" s="2" customFormat="1" ht="111.75" customHeight="1" x14ac:dyDescent="0.25">
      <c r="A165" s="19" t="s">
        <v>37</v>
      </c>
      <c r="B165" s="127" t="s">
        <v>134</v>
      </c>
      <c r="C165" s="128"/>
      <c r="D165" s="194"/>
      <c r="E165" s="196"/>
    </row>
    <row r="166" spans="1:5" s="2" customFormat="1" ht="79.5" customHeight="1" x14ac:dyDescent="0.25">
      <c r="A166" s="19" t="s">
        <v>38</v>
      </c>
      <c r="B166" s="127" t="s">
        <v>131</v>
      </c>
      <c r="C166" s="128"/>
      <c r="D166" s="194"/>
      <c r="E166" s="196"/>
    </row>
    <row r="167" spans="1:5" s="2" customFormat="1" ht="81.75" customHeight="1" x14ac:dyDescent="0.25">
      <c r="A167" s="19" t="s">
        <v>39</v>
      </c>
      <c r="B167" s="127" t="s">
        <v>130</v>
      </c>
      <c r="C167" s="128"/>
      <c r="D167" s="194"/>
      <c r="E167" s="196"/>
    </row>
    <row r="168" spans="1:5" s="2" customFormat="1" ht="61.5" customHeight="1" x14ac:dyDescent="0.25">
      <c r="A168" s="19" t="s">
        <v>40</v>
      </c>
      <c r="B168" s="127" t="s">
        <v>96</v>
      </c>
      <c r="C168" s="128"/>
      <c r="D168" s="194"/>
      <c r="E168" s="196"/>
    </row>
    <row r="169" spans="1:5" s="2" customFormat="1" ht="81" customHeight="1" x14ac:dyDescent="0.25">
      <c r="A169" s="19" t="s">
        <v>41</v>
      </c>
      <c r="B169" s="127" t="s">
        <v>60</v>
      </c>
      <c r="C169" s="128"/>
      <c r="D169" s="194"/>
      <c r="E169" s="196"/>
    </row>
    <row r="170" spans="1:5" s="2" customFormat="1" ht="91.5" customHeight="1" x14ac:dyDescent="0.25">
      <c r="A170" s="19" t="s">
        <v>42</v>
      </c>
      <c r="B170" s="127" t="s">
        <v>97</v>
      </c>
      <c r="C170" s="128"/>
      <c r="D170" s="194"/>
      <c r="E170" s="196"/>
    </row>
    <row r="171" spans="1:5" s="2" customFormat="1" ht="62.25" customHeight="1" x14ac:dyDescent="0.25">
      <c r="A171" s="19" t="s">
        <v>49</v>
      </c>
      <c r="B171" s="127" t="s">
        <v>61</v>
      </c>
      <c r="C171" s="128"/>
      <c r="D171" s="194"/>
      <c r="E171" s="196"/>
    </row>
    <row r="172" spans="1:5" s="2" customFormat="1" ht="122.25" customHeight="1" x14ac:dyDescent="0.25">
      <c r="A172" s="19" t="s">
        <v>62</v>
      </c>
      <c r="B172" s="127" t="s">
        <v>135</v>
      </c>
      <c r="C172" s="128"/>
      <c r="D172" s="194"/>
      <c r="E172" s="196"/>
    </row>
    <row r="173" spans="1:5" s="2" customFormat="1" ht="125.25" customHeight="1" x14ac:dyDescent="0.25">
      <c r="A173" s="19" t="s">
        <v>63</v>
      </c>
      <c r="B173" s="127" t="s">
        <v>136</v>
      </c>
      <c r="C173" s="128"/>
      <c r="D173" s="194"/>
      <c r="E173" s="196"/>
    </row>
    <row r="174" spans="1:5" s="2" customFormat="1" ht="122.25" customHeight="1" x14ac:dyDescent="0.25">
      <c r="A174" s="19" t="s">
        <v>64</v>
      </c>
      <c r="B174" s="127" t="s">
        <v>143</v>
      </c>
      <c r="C174" s="128"/>
      <c r="D174" s="194"/>
      <c r="E174" s="196"/>
    </row>
    <row r="175" spans="1:5" s="2" customFormat="1" ht="30" customHeight="1" x14ac:dyDescent="0.25">
      <c r="A175" s="37" t="s">
        <v>98</v>
      </c>
      <c r="B175" s="127" t="s">
        <v>121</v>
      </c>
      <c r="C175" s="128"/>
      <c r="D175" s="194"/>
      <c r="E175" s="196"/>
    </row>
    <row r="176" spans="1:5" s="2" customFormat="1" ht="36" customHeight="1" x14ac:dyDescent="0.25">
      <c r="A176" s="37" t="s">
        <v>99</v>
      </c>
      <c r="B176" s="127" t="s">
        <v>120</v>
      </c>
      <c r="C176" s="128"/>
      <c r="D176" s="194"/>
      <c r="E176" s="196"/>
    </row>
    <row r="177" spans="1:5" s="2" customFormat="1" ht="33.75" customHeight="1" x14ac:dyDescent="0.25">
      <c r="A177" s="37" t="s">
        <v>100</v>
      </c>
      <c r="B177" s="127" t="s">
        <v>119</v>
      </c>
      <c r="C177" s="128"/>
      <c r="D177" s="194"/>
      <c r="E177" s="196"/>
    </row>
    <row r="178" spans="1:5" s="2" customFormat="1" ht="47.25" customHeight="1" x14ac:dyDescent="0.25">
      <c r="A178" s="37" t="s">
        <v>101</v>
      </c>
      <c r="B178" s="127" t="s">
        <v>137</v>
      </c>
      <c r="C178" s="128"/>
      <c r="D178" s="194"/>
      <c r="E178" s="196"/>
    </row>
    <row r="179" spans="1:5" s="2" customFormat="1" ht="41.25" customHeight="1" x14ac:dyDescent="0.25">
      <c r="A179" s="37" t="s">
        <v>102</v>
      </c>
      <c r="B179" s="127" t="s">
        <v>138</v>
      </c>
      <c r="C179" s="128"/>
      <c r="D179" s="194"/>
      <c r="E179" s="196"/>
    </row>
    <row r="180" spans="1:5" s="2" customFormat="1" ht="39.75" customHeight="1" x14ac:dyDescent="0.25">
      <c r="A180" s="37" t="s">
        <v>103</v>
      </c>
      <c r="B180" s="127" t="s">
        <v>123</v>
      </c>
      <c r="C180" s="128"/>
      <c r="D180" s="194"/>
      <c r="E180" s="196"/>
    </row>
    <row r="181" spans="1:5" s="2" customFormat="1" ht="31.5" customHeight="1" x14ac:dyDescent="0.25">
      <c r="A181" s="37" t="s">
        <v>104</v>
      </c>
      <c r="B181" s="127" t="s">
        <v>66</v>
      </c>
      <c r="C181" s="128"/>
      <c r="D181" s="194"/>
      <c r="E181" s="196"/>
    </row>
    <row r="182" spans="1:5" s="2" customFormat="1" ht="30.75" customHeight="1" x14ac:dyDescent="0.25">
      <c r="A182" s="37" t="s">
        <v>105</v>
      </c>
      <c r="B182" s="127" t="s">
        <v>82</v>
      </c>
      <c r="C182" s="128"/>
      <c r="D182" s="194"/>
      <c r="E182" s="196"/>
    </row>
    <row r="183" spans="1:5" s="2" customFormat="1" ht="56.25" customHeight="1" x14ac:dyDescent="0.25">
      <c r="A183" s="37" t="s">
        <v>106</v>
      </c>
      <c r="B183" s="127" t="s">
        <v>83</v>
      </c>
      <c r="C183" s="128"/>
      <c r="D183" s="194"/>
      <c r="E183" s="196"/>
    </row>
    <row r="184" spans="1:5" s="2" customFormat="1" ht="69" customHeight="1" x14ac:dyDescent="0.25">
      <c r="A184" s="37" t="s">
        <v>107</v>
      </c>
      <c r="B184" s="127" t="s">
        <v>125</v>
      </c>
      <c r="C184" s="128"/>
      <c r="D184" s="194"/>
      <c r="E184" s="196"/>
    </row>
    <row r="185" spans="1:5" s="2" customFormat="1" ht="43.5" customHeight="1" x14ac:dyDescent="0.25">
      <c r="A185" s="19" t="s">
        <v>65</v>
      </c>
      <c r="B185" s="127" t="s">
        <v>124</v>
      </c>
      <c r="C185" s="128"/>
      <c r="D185" s="194"/>
      <c r="E185" s="196"/>
    </row>
    <row r="186" spans="1:5" s="2" customFormat="1" ht="95.25" customHeight="1" x14ac:dyDescent="0.25">
      <c r="A186" s="37" t="s">
        <v>108</v>
      </c>
      <c r="B186" s="127" t="s">
        <v>126</v>
      </c>
      <c r="C186" s="128"/>
      <c r="D186" s="194"/>
      <c r="E186" s="196"/>
    </row>
    <row r="187" spans="1:5" s="2" customFormat="1" ht="30.75" customHeight="1" x14ac:dyDescent="0.25">
      <c r="A187" s="19" t="s">
        <v>67</v>
      </c>
      <c r="B187" s="127" t="s">
        <v>69</v>
      </c>
      <c r="C187" s="128"/>
      <c r="D187" s="193" t="s">
        <v>116</v>
      </c>
      <c r="E187" s="196"/>
    </row>
    <row r="188" spans="1:5" s="2" customFormat="1" ht="30.75" customHeight="1" x14ac:dyDescent="0.25">
      <c r="A188" s="37" t="s">
        <v>109</v>
      </c>
      <c r="B188" s="127" t="s">
        <v>79</v>
      </c>
      <c r="C188" s="128"/>
      <c r="D188" s="194"/>
      <c r="E188" s="197"/>
    </row>
    <row r="189" spans="1:5" s="2" customFormat="1" ht="32.25" customHeight="1" x14ac:dyDescent="0.25">
      <c r="A189" s="37" t="s">
        <v>110</v>
      </c>
      <c r="B189" s="127" t="s">
        <v>414</v>
      </c>
      <c r="C189" s="128"/>
      <c r="D189" s="194"/>
      <c r="E189" s="196"/>
    </row>
    <row r="190" spans="1:5" s="2" customFormat="1" ht="130.5" customHeight="1" x14ac:dyDescent="0.25">
      <c r="A190" s="19" t="s">
        <v>68</v>
      </c>
      <c r="B190" s="127" t="s">
        <v>111</v>
      </c>
      <c r="C190" s="128"/>
      <c r="D190" s="194"/>
      <c r="E190" s="196"/>
    </row>
    <row r="191" spans="1:5" s="2" customFormat="1" ht="58.5" customHeight="1" x14ac:dyDescent="0.25">
      <c r="A191" s="19" t="s">
        <v>70</v>
      </c>
      <c r="B191" s="127" t="s">
        <v>74</v>
      </c>
      <c r="C191" s="128"/>
      <c r="D191" s="194"/>
      <c r="E191" s="196"/>
    </row>
    <row r="192" spans="1:5" s="2" customFormat="1" ht="70.5" customHeight="1" x14ac:dyDescent="0.25">
      <c r="A192" s="46" t="s">
        <v>71</v>
      </c>
      <c r="B192" s="127" t="s">
        <v>84</v>
      </c>
      <c r="C192" s="128"/>
      <c r="D192" s="194"/>
      <c r="E192" s="196"/>
    </row>
    <row r="193" spans="1:6" s="2" customFormat="1" ht="68.25" customHeight="1" x14ac:dyDescent="0.25">
      <c r="A193" s="46" t="s">
        <v>72</v>
      </c>
      <c r="B193" s="127" t="s">
        <v>140</v>
      </c>
      <c r="C193" s="128"/>
      <c r="D193" s="194"/>
      <c r="E193" s="196"/>
    </row>
    <row r="194" spans="1:6" s="2" customFormat="1" ht="212.25" customHeight="1" x14ac:dyDescent="0.25">
      <c r="A194" s="46" t="s">
        <v>73</v>
      </c>
      <c r="B194" s="127" t="s">
        <v>77</v>
      </c>
      <c r="C194" s="128"/>
      <c r="D194" s="194"/>
      <c r="E194" s="196"/>
    </row>
    <row r="195" spans="1:6" s="2" customFormat="1" ht="90.75" customHeight="1" x14ac:dyDescent="0.25">
      <c r="A195" s="46" t="s">
        <v>75</v>
      </c>
      <c r="B195" s="127" t="s">
        <v>139</v>
      </c>
      <c r="C195" s="128"/>
      <c r="D195" s="194"/>
      <c r="E195" s="196"/>
    </row>
    <row r="196" spans="1:6" s="2" customFormat="1" ht="146.25" customHeight="1" x14ac:dyDescent="0.25">
      <c r="A196" s="46" t="s">
        <v>76</v>
      </c>
      <c r="B196" s="127" t="s">
        <v>78</v>
      </c>
      <c r="C196" s="128"/>
      <c r="D196" s="194"/>
      <c r="E196" s="196"/>
    </row>
    <row r="197" spans="1:6" s="2" customFormat="1" ht="4.5" customHeight="1" x14ac:dyDescent="0.25">
      <c r="A197" s="178"/>
      <c r="B197" s="178"/>
      <c r="C197" s="178"/>
      <c r="D197" s="178"/>
      <c r="E197" s="178"/>
    </row>
    <row r="198" spans="1:6" s="3" customFormat="1" ht="23.25" customHeight="1" x14ac:dyDescent="0.25">
      <c r="A198" s="172" t="s">
        <v>31</v>
      </c>
      <c r="B198" s="172"/>
      <c r="C198" s="172"/>
      <c r="D198" s="172"/>
      <c r="E198" s="172"/>
    </row>
    <row r="199" spans="1:6" s="3" customFormat="1" ht="5.25" customHeight="1" x14ac:dyDescent="0.25">
      <c r="A199" s="179"/>
      <c r="B199" s="179"/>
      <c r="C199" s="179"/>
      <c r="D199" s="179"/>
      <c r="E199" s="179"/>
    </row>
    <row r="200" spans="1:6" s="2" customFormat="1" ht="109.5" customHeight="1" x14ac:dyDescent="0.25">
      <c r="A200" s="133" t="s">
        <v>112</v>
      </c>
      <c r="B200" s="134"/>
      <c r="C200" s="135"/>
      <c r="D200" s="171" t="s">
        <v>32</v>
      </c>
      <c r="E200" s="171"/>
      <c r="F200" s="153"/>
    </row>
    <row r="201" spans="1:6" s="2" customFormat="1" ht="39.75" customHeight="1" x14ac:dyDescent="0.25">
      <c r="A201" s="136"/>
      <c r="B201" s="137"/>
      <c r="C201" s="138"/>
      <c r="D201" s="107" t="s">
        <v>3</v>
      </c>
      <c r="E201" s="107" t="s">
        <v>15</v>
      </c>
      <c r="F201" s="153"/>
    </row>
    <row r="202" spans="1:6" s="2" customFormat="1" ht="36.75" customHeight="1" x14ac:dyDescent="0.25">
      <c r="A202" s="37" t="s">
        <v>16</v>
      </c>
      <c r="B202" s="129" t="s">
        <v>34</v>
      </c>
      <c r="C202" s="130"/>
      <c r="D202" s="196"/>
      <c r="E202" s="193"/>
      <c r="F202" s="153"/>
    </row>
    <row r="203" spans="1:6" s="2" customFormat="1" ht="21" customHeight="1" x14ac:dyDescent="0.25">
      <c r="A203" s="37" t="s">
        <v>17</v>
      </c>
      <c r="B203" s="131" t="s">
        <v>33</v>
      </c>
      <c r="C203" s="132"/>
      <c r="D203" s="196"/>
      <c r="E203" s="196"/>
      <c r="F203" s="153"/>
    </row>
    <row r="204" spans="1:6" s="3" customFormat="1" ht="42" customHeight="1" x14ac:dyDescent="0.25">
      <c r="A204" s="37" t="s">
        <v>18</v>
      </c>
      <c r="B204" s="129" t="s">
        <v>144</v>
      </c>
      <c r="C204" s="130"/>
      <c r="D204" s="196"/>
      <c r="E204" s="196"/>
      <c r="F204" s="153"/>
    </row>
    <row r="205" spans="1:6" s="3" customFormat="1" ht="41.25" customHeight="1" x14ac:dyDescent="0.25">
      <c r="A205" s="37" t="s">
        <v>93</v>
      </c>
      <c r="B205" s="180" t="s">
        <v>141</v>
      </c>
      <c r="C205" s="181"/>
      <c r="D205" s="196"/>
      <c r="E205" s="196"/>
      <c r="F205" s="153"/>
    </row>
    <row r="206" spans="1:6" s="3" customFormat="1" ht="12" customHeight="1" x14ac:dyDescent="0.25">
      <c r="A206" s="5"/>
      <c r="B206" s="5"/>
      <c r="C206" s="5"/>
      <c r="D206" s="36"/>
      <c r="E206" s="35"/>
      <c r="F206" s="153"/>
    </row>
    <row r="207" spans="1:6" s="3" customFormat="1" ht="19.5" customHeight="1" x14ac:dyDescent="0.25">
      <c r="A207" s="154" t="s">
        <v>8</v>
      </c>
      <c r="B207" s="154"/>
      <c r="C207" s="154"/>
      <c r="D207" s="154"/>
      <c r="E207" s="154"/>
      <c r="F207" s="153"/>
    </row>
    <row r="208" spans="1:6" s="2" customFormat="1" ht="20.25" customHeight="1" x14ac:dyDescent="0.25">
      <c r="A208" s="112" t="s">
        <v>10</v>
      </c>
      <c r="B208" s="120" t="s">
        <v>113</v>
      </c>
      <c r="C208" s="120"/>
      <c r="D208" s="120"/>
      <c r="E208" s="27"/>
      <c r="F208" s="153"/>
    </row>
    <row r="209" spans="1:5" s="2" customFormat="1" ht="14.25" customHeight="1" x14ac:dyDescent="0.25">
      <c r="A209" s="112" t="s">
        <v>19</v>
      </c>
      <c r="B209" s="51" t="s">
        <v>20</v>
      </c>
      <c r="C209" s="51"/>
      <c r="D209" s="23"/>
      <c r="E209" s="23"/>
    </row>
    <row r="210" spans="1:5" s="2" customFormat="1" ht="36.75" customHeight="1" x14ac:dyDescent="0.2">
      <c r="A210" s="182" t="s">
        <v>21</v>
      </c>
      <c r="B210" s="182"/>
      <c r="C210" s="182"/>
      <c r="D210" s="182"/>
      <c r="E210" s="182"/>
    </row>
    <row r="211" spans="1:5" s="3" customFormat="1" ht="19.5" customHeight="1" x14ac:dyDescent="0.25">
      <c r="A211" s="122" t="s">
        <v>415</v>
      </c>
      <c r="B211" s="123"/>
      <c r="C211" s="126"/>
      <c r="D211" s="126"/>
      <c r="E211" s="24"/>
    </row>
    <row r="212" spans="1:5" s="14" customFormat="1" ht="17.25" customHeight="1" x14ac:dyDescent="0.25">
      <c r="A212" s="124" t="s">
        <v>22</v>
      </c>
      <c r="B212" s="125"/>
      <c r="C212" s="126"/>
      <c r="D212" s="126"/>
      <c r="E212" s="2"/>
    </row>
    <row r="213" spans="1:5" s="14" customFormat="1" ht="18.75" customHeight="1" x14ac:dyDescent="0.25">
      <c r="A213" s="122" t="s">
        <v>23</v>
      </c>
      <c r="B213" s="123"/>
      <c r="C213" s="126"/>
      <c r="D213" s="126"/>
      <c r="E213" s="2"/>
    </row>
    <row r="214" spans="1:5" s="2" customFormat="1" ht="20.25" customHeight="1" x14ac:dyDescent="0.25">
      <c r="A214" s="122" t="s">
        <v>24</v>
      </c>
      <c r="B214" s="123"/>
      <c r="C214" s="126"/>
      <c r="D214" s="126"/>
    </row>
    <row r="215" spans="1:5" s="2" customFormat="1" ht="13.5" customHeight="1" x14ac:dyDescent="0.25">
      <c r="A215" s="52"/>
      <c r="B215" s="53"/>
      <c r="C215" s="53"/>
      <c r="D215" s="47"/>
    </row>
    <row r="216" spans="1:5" s="2" customFormat="1" ht="15" customHeight="1" x14ac:dyDescent="0.25">
      <c r="A216" s="183" t="s">
        <v>25</v>
      </c>
      <c r="B216" s="183"/>
      <c r="C216" s="183"/>
      <c r="D216" s="183"/>
      <c r="E216" s="183"/>
    </row>
    <row r="217" spans="1:5" s="3" customFormat="1" ht="39.75" customHeight="1" x14ac:dyDescent="0.25">
      <c r="A217" s="229" t="s">
        <v>29</v>
      </c>
      <c r="B217" s="229"/>
      <c r="C217" s="229"/>
      <c r="D217" s="229"/>
      <c r="E217" s="229"/>
    </row>
    <row r="218" spans="1:5" s="3" customFormat="1" ht="15" customHeight="1" x14ac:dyDescent="0.2">
      <c r="A218" s="1"/>
      <c r="B218" s="1"/>
      <c r="C218" s="1"/>
      <c r="D218" s="7"/>
      <c r="E218" s="7"/>
    </row>
    <row r="219" spans="1:5" s="2" customFormat="1" ht="19.5" customHeight="1" x14ac:dyDescent="0.2">
      <c r="A219" s="121" t="s">
        <v>412</v>
      </c>
      <c r="B219" s="121"/>
      <c r="C219" s="53"/>
      <c r="D219" s="7"/>
      <c r="E219" s="7"/>
    </row>
    <row r="220" spans="1:5" s="2" customFormat="1" ht="20.100000000000001" customHeight="1" x14ac:dyDescent="0.2">
      <c r="A220" s="109"/>
      <c r="B220" s="53"/>
      <c r="C220" s="231" t="s">
        <v>145</v>
      </c>
      <c r="D220" s="202"/>
      <c r="E220" s="202"/>
    </row>
    <row r="221" spans="1:5" s="3" customFormat="1" ht="17.25" customHeight="1" x14ac:dyDescent="0.25">
      <c r="A221" s="1"/>
      <c r="B221" s="1"/>
      <c r="C221" s="1"/>
      <c r="D221" s="15"/>
      <c r="E221" s="54"/>
    </row>
    <row r="222" spans="1:5" s="3" customFormat="1" ht="17.25" customHeight="1" x14ac:dyDescent="0.2">
      <c r="A222" s="1"/>
      <c r="B222" s="55"/>
      <c r="C222" s="230"/>
      <c r="D222" s="230"/>
      <c r="E222" s="103"/>
    </row>
    <row r="223" spans="1:5" ht="17.25" customHeight="1" x14ac:dyDescent="0.2">
      <c r="A223" s="2"/>
      <c r="B223" s="2"/>
      <c r="C223" s="2"/>
      <c r="D223" s="16"/>
      <c r="E223" s="1"/>
    </row>
    <row r="224" spans="1:5" s="2" customFormat="1" ht="20.100000000000001" customHeight="1" x14ac:dyDescent="0.25"/>
    <row r="225" spans="1:3" s="2" customFormat="1" ht="20.100000000000001" customHeight="1" x14ac:dyDescent="0.25"/>
    <row r="226" spans="1:3" s="2" customFormat="1" ht="37.5" customHeight="1" x14ac:dyDescent="0.25"/>
    <row r="227" spans="1:3" s="2" customFormat="1" ht="24" customHeight="1" x14ac:dyDescent="0.25"/>
    <row r="228" spans="1:3" s="2" customFormat="1" ht="24" customHeight="1" x14ac:dyDescent="0.25"/>
    <row r="229" spans="1:3" s="2" customFormat="1" ht="24" customHeight="1" x14ac:dyDescent="0.25"/>
    <row r="230" spans="1:3" s="2" customFormat="1" ht="20.100000000000001" customHeight="1" x14ac:dyDescent="0.25"/>
    <row r="231" spans="1:3" s="2" customFormat="1" ht="20.100000000000001" customHeight="1" x14ac:dyDescent="0.25"/>
    <row r="232" spans="1:3" s="2" customFormat="1" ht="50.1" customHeight="1" x14ac:dyDescent="0.25"/>
    <row r="233" spans="1:3" s="2" customFormat="1" ht="43.5" customHeight="1" x14ac:dyDescent="0.2">
      <c r="A233" s="1"/>
      <c r="B233" s="1"/>
      <c r="C233" s="1"/>
    </row>
    <row r="234" spans="1:3" ht="24.75" customHeight="1" x14ac:dyDescent="0.2"/>
    <row r="236" spans="1:3" ht="20.100000000000001" customHeight="1" x14ac:dyDescent="0.2"/>
    <row r="237" spans="1:3" ht="4.5" customHeight="1" x14ac:dyDescent="0.2"/>
    <row r="238" spans="1:3" ht="20.100000000000001" customHeight="1" x14ac:dyDescent="0.2"/>
    <row r="239" spans="1:3" ht="20.100000000000001" customHeight="1" x14ac:dyDescent="0.2"/>
    <row r="240" spans="1:3" ht="20.100000000000001" customHeight="1" x14ac:dyDescent="0.2"/>
  </sheetData>
  <mergeCells count="104">
    <mergeCell ref="A210:E210"/>
    <mergeCell ref="A216:E216"/>
    <mergeCell ref="A217:E217"/>
    <mergeCell ref="C222:D222"/>
    <mergeCell ref="D220:E220"/>
    <mergeCell ref="A1:E1"/>
    <mergeCell ref="A16:D16"/>
    <mergeCell ref="A2:E2"/>
    <mergeCell ref="D154:E154"/>
    <mergeCell ref="A152:E152"/>
    <mergeCell ref="A17:B17"/>
    <mergeCell ref="A19:D19"/>
    <mergeCell ref="A151:E151"/>
    <mergeCell ref="A20:D20"/>
    <mergeCell ref="A27:E27"/>
    <mergeCell ref="C35:E35"/>
    <mergeCell ref="B37:E37"/>
    <mergeCell ref="F200:F208"/>
    <mergeCell ref="A3:E3"/>
    <mergeCell ref="A8:E8"/>
    <mergeCell ref="A9:E9"/>
    <mergeCell ref="A15:E15"/>
    <mergeCell ref="A21:D21"/>
    <mergeCell ref="A33:E33"/>
    <mergeCell ref="A35:B36"/>
    <mergeCell ref="A24:D24"/>
    <mergeCell ref="A25:D25"/>
    <mergeCell ref="A26:E26"/>
    <mergeCell ref="A28:E28"/>
    <mergeCell ref="A11:E11"/>
    <mergeCell ref="A18:B18"/>
    <mergeCell ref="A30:E30"/>
    <mergeCell ref="A31:E31"/>
    <mergeCell ref="A153:E153"/>
    <mergeCell ref="A197:E197"/>
    <mergeCell ref="A199:E199"/>
    <mergeCell ref="A198:E198"/>
    <mergeCell ref="A207:E207"/>
    <mergeCell ref="D200:E200"/>
    <mergeCell ref="B204:C204"/>
    <mergeCell ref="B205:C205"/>
    <mergeCell ref="B132:E132"/>
    <mergeCell ref="A154:C155"/>
    <mergeCell ref="B156:C156"/>
    <mergeCell ref="B157:C157"/>
    <mergeCell ref="B158:C158"/>
    <mergeCell ref="B55:E55"/>
    <mergeCell ref="B73:E73"/>
    <mergeCell ref="B89:E89"/>
    <mergeCell ref="B117:E117"/>
    <mergeCell ref="B125:E125"/>
    <mergeCell ref="B164:C164"/>
    <mergeCell ref="B165:C165"/>
    <mergeCell ref="B166:C166"/>
    <mergeCell ref="B167:C167"/>
    <mergeCell ref="B168:C168"/>
    <mergeCell ref="B159:C159"/>
    <mergeCell ref="B160:C160"/>
    <mergeCell ref="B161:C161"/>
    <mergeCell ref="B162:C162"/>
    <mergeCell ref="B163:C163"/>
    <mergeCell ref="B174:C174"/>
    <mergeCell ref="B175:C175"/>
    <mergeCell ref="B176:C176"/>
    <mergeCell ref="B177:C177"/>
    <mergeCell ref="B178:C178"/>
    <mergeCell ref="B169:C169"/>
    <mergeCell ref="B170:C170"/>
    <mergeCell ref="B171:C171"/>
    <mergeCell ref="B172:C172"/>
    <mergeCell ref="B173:C173"/>
    <mergeCell ref="B185:C185"/>
    <mergeCell ref="B186:C186"/>
    <mergeCell ref="B187:C187"/>
    <mergeCell ref="B188:C188"/>
    <mergeCell ref="B179:C179"/>
    <mergeCell ref="B180:C180"/>
    <mergeCell ref="B181:C181"/>
    <mergeCell ref="B182:C182"/>
    <mergeCell ref="B183:C183"/>
    <mergeCell ref="B12:C12"/>
    <mergeCell ref="B13:C13"/>
    <mergeCell ref="B208:D208"/>
    <mergeCell ref="A219:B219"/>
    <mergeCell ref="A211:B211"/>
    <mergeCell ref="A212:B212"/>
    <mergeCell ref="A213:B213"/>
    <mergeCell ref="A214:B214"/>
    <mergeCell ref="C211:D211"/>
    <mergeCell ref="C212:D212"/>
    <mergeCell ref="C213:D213"/>
    <mergeCell ref="C214:D214"/>
    <mergeCell ref="B194:C194"/>
    <mergeCell ref="B195:C195"/>
    <mergeCell ref="B196:C196"/>
    <mergeCell ref="B202:C202"/>
    <mergeCell ref="B203:C203"/>
    <mergeCell ref="A200:C201"/>
    <mergeCell ref="B189:C189"/>
    <mergeCell ref="B190:C190"/>
    <mergeCell ref="B191:C191"/>
    <mergeCell ref="B192:C192"/>
    <mergeCell ref="B193:C193"/>
    <mergeCell ref="B184:C184"/>
  </mergeCells>
  <pageMargins left="0.51181102362204722" right="0.51181102362204722" top="0.94488188976377963" bottom="0.47244094488188981" header="0.31496062992125984" footer="0.31496062992125984"/>
  <pageSetup paperSize="9" scale="77" fitToHeight="0" orientation="portrait" r:id="rId1"/>
  <headerFooter differentFirst="1">
    <oddFooter>&amp;CStrana &amp;P z &amp;N</oddFooter>
    <firstHeader>&amp;C&amp;"Arial,Tučné"CENOVÁ PONUKA
pre účel prípravnej trhovej konzultácia a predbežného zapojenia záujemcov alebo uchádzačov 
(ďalej aj "PTK")</firstHeader>
  </headerFooter>
  <ignoredErrors>
    <ignoredError sqref="A86 A87:XFD87 A88 A70:A72 A148:A150 A102:A116"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0E7FF-8DE6-4908-A0BD-86E91C79E486}">
  <sheetPr>
    <tabColor theme="7" tint="0.39997558519241921"/>
    <pageSetUpPr fitToPage="1"/>
  </sheetPr>
  <dimension ref="A1:O30"/>
  <sheetViews>
    <sheetView workbookViewId="0">
      <selection activeCell="R12" sqref="R12"/>
    </sheetView>
  </sheetViews>
  <sheetFormatPr defaultRowHeight="15" x14ac:dyDescent="0.25"/>
  <cols>
    <col min="1" max="1" width="21" customWidth="1"/>
    <col min="2" max="2" width="7.85546875" customWidth="1"/>
    <col min="3" max="3" width="6.5703125" customWidth="1"/>
    <col min="7" max="7" width="10.7109375" customWidth="1"/>
    <col min="10" max="10" width="11.140625" customWidth="1"/>
    <col min="11" max="11" width="10.7109375" customWidth="1"/>
    <col min="13" max="13" width="9.140625" customWidth="1"/>
    <col min="14" max="14" width="11.140625" customWidth="1"/>
  </cols>
  <sheetData>
    <row r="1" spans="1:15" x14ac:dyDescent="0.25">
      <c r="A1" s="81" t="s">
        <v>147</v>
      </c>
      <c r="B1" s="81"/>
      <c r="C1" s="81"/>
      <c r="D1" s="81"/>
      <c r="E1" s="81"/>
      <c r="F1" s="81"/>
      <c r="G1" s="81"/>
      <c r="H1" s="81"/>
      <c r="I1" s="81"/>
      <c r="J1" s="81"/>
      <c r="K1" s="81"/>
      <c r="L1" s="81"/>
      <c r="M1" s="64"/>
      <c r="N1" s="208"/>
      <c r="O1" s="65"/>
    </row>
    <row r="2" spans="1:15" x14ac:dyDescent="0.25">
      <c r="A2" s="208"/>
      <c r="B2" s="208"/>
      <c r="C2" s="208"/>
      <c r="D2" s="208"/>
      <c r="E2" s="208"/>
      <c r="F2" s="208"/>
      <c r="G2" s="208"/>
      <c r="H2" s="208"/>
      <c r="I2" s="208"/>
      <c r="J2" s="208"/>
      <c r="K2" s="208"/>
      <c r="L2" s="208"/>
      <c r="M2" s="208"/>
      <c r="N2" s="208"/>
      <c r="O2" s="65"/>
    </row>
    <row r="3" spans="1:15" ht="22.5" customHeight="1" x14ac:dyDescent="0.25">
      <c r="A3" s="184" t="s">
        <v>416</v>
      </c>
      <c r="B3" s="184"/>
      <c r="C3" s="184"/>
      <c r="D3" s="184"/>
      <c r="E3" s="184"/>
      <c r="F3" s="184"/>
      <c r="G3" s="184"/>
      <c r="H3" s="184"/>
      <c r="I3" s="184"/>
      <c r="J3" s="184"/>
      <c r="K3" s="184"/>
      <c r="L3" s="184"/>
      <c r="M3" s="184"/>
      <c r="N3" s="184"/>
      <c r="O3" s="65"/>
    </row>
    <row r="4" spans="1:15" ht="18" customHeight="1" x14ac:dyDescent="0.25">
      <c r="A4" s="209" t="s">
        <v>153</v>
      </c>
      <c r="B4" s="210" t="s">
        <v>154</v>
      </c>
      <c r="C4" s="211" t="s">
        <v>165</v>
      </c>
      <c r="D4" s="210" t="s">
        <v>155</v>
      </c>
      <c r="E4" s="210" t="s">
        <v>156</v>
      </c>
      <c r="F4" s="210" t="s">
        <v>166</v>
      </c>
      <c r="G4" s="212" t="s">
        <v>157</v>
      </c>
      <c r="H4" s="212"/>
      <c r="I4" s="212"/>
      <c r="J4" s="212"/>
      <c r="K4" s="212" t="s">
        <v>158</v>
      </c>
      <c r="L4" s="212"/>
      <c r="M4" s="212"/>
      <c r="N4" s="212"/>
      <c r="O4" s="65"/>
    </row>
    <row r="5" spans="1:15" ht="35.25" customHeight="1" x14ac:dyDescent="0.25">
      <c r="A5" s="209"/>
      <c r="B5" s="210"/>
      <c r="C5" s="211"/>
      <c r="D5" s="210"/>
      <c r="E5" s="210"/>
      <c r="F5" s="210"/>
      <c r="G5" s="213" t="s">
        <v>159</v>
      </c>
      <c r="H5" s="213" t="s">
        <v>160</v>
      </c>
      <c r="I5" s="213" t="s">
        <v>161</v>
      </c>
      <c r="J5" s="213" t="s">
        <v>162</v>
      </c>
      <c r="K5" s="213" t="s">
        <v>159</v>
      </c>
      <c r="L5" s="213" t="s">
        <v>163</v>
      </c>
      <c r="M5" s="213" t="s">
        <v>164</v>
      </c>
      <c r="N5" s="213" t="s">
        <v>162</v>
      </c>
      <c r="O5" s="65"/>
    </row>
    <row r="6" spans="1:15" ht="30" customHeight="1" x14ac:dyDescent="0.25">
      <c r="A6" s="214" t="s">
        <v>419</v>
      </c>
      <c r="B6" s="215" t="s">
        <v>418</v>
      </c>
      <c r="C6" s="216">
        <v>1</v>
      </c>
      <c r="D6" s="214"/>
      <c r="E6" s="214"/>
      <c r="F6" s="214"/>
      <c r="G6" s="217">
        <v>0</v>
      </c>
      <c r="H6" s="218">
        <v>0</v>
      </c>
      <c r="I6" s="219">
        <f>G6*H6</f>
        <v>0</v>
      </c>
      <c r="J6" s="217">
        <f t="shared" ref="J6" si="0">G6+I6</f>
        <v>0</v>
      </c>
      <c r="K6" s="217">
        <f>G6*C6</f>
        <v>0</v>
      </c>
      <c r="L6" s="220">
        <f>H6</f>
        <v>0</v>
      </c>
      <c r="M6" s="219">
        <f>K6*L6</f>
        <v>0</v>
      </c>
      <c r="N6" s="217">
        <f>K6+M6</f>
        <v>0</v>
      </c>
      <c r="O6" s="65"/>
    </row>
    <row r="7" spans="1:15" ht="24" customHeight="1" x14ac:dyDescent="0.25">
      <c r="A7" s="66"/>
      <c r="B7" s="67"/>
      <c r="C7" s="68"/>
      <c r="D7" s="68"/>
      <c r="E7" s="68"/>
      <c r="F7" s="68"/>
      <c r="G7" s="67"/>
      <c r="H7" s="67"/>
      <c r="I7" s="67"/>
      <c r="J7" s="67"/>
      <c r="K7" s="67"/>
      <c r="L7" s="68"/>
      <c r="M7" s="82"/>
      <c r="N7" s="82"/>
      <c r="O7" s="65"/>
    </row>
    <row r="8" spans="1:15" ht="19.5" customHeight="1" x14ac:dyDescent="0.25">
      <c r="A8" s="185" t="s">
        <v>153</v>
      </c>
      <c r="B8" s="186" t="s">
        <v>154</v>
      </c>
      <c r="C8" s="187" t="s">
        <v>165</v>
      </c>
      <c r="D8" s="186" t="s">
        <v>155</v>
      </c>
      <c r="E8" s="186" t="s">
        <v>156</v>
      </c>
      <c r="F8" s="186" t="s">
        <v>166</v>
      </c>
      <c r="G8" s="188" t="s">
        <v>157</v>
      </c>
      <c r="H8" s="188"/>
      <c r="I8" s="188"/>
      <c r="J8" s="188"/>
      <c r="K8" s="188" t="s">
        <v>158</v>
      </c>
      <c r="L8" s="188"/>
      <c r="M8" s="188"/>
      <c r="N8" s="188"/>
      <c r="O8" s="65"/>
    </row>
    <row r="9" spans="1:15" ht="38.25" customHeight="1" x14ac:dyDescent="0.25">
      <c r="A9" s="185"/>
      <c r="B9" s="186"/>
      <c r="C9" s="187"/>
      <c r="D9" s="186"/>
      <c r="E9" s="186"/>
      <c r="F9" s="186"/>
      <c r="G9" s="91" t="s">
        <v>159</v>
      </c>
      <c r="H9" s="91" t="s">
        <v>160</v>
      </c>
      <c r="I9" s="91" t="s">
        <v>161</v>
      </c>
      <c r="J9" s="91" t="s">
        <v>162</v>
      </c>
      <c r="K9" s="91" t="s">
        <v>159</v>
      </c>
      <c r="L9" s="91" t="s">
        <v>163</v>
      </c>
      <c r="M9" s="91" t="s">
        <v>164</v>
      </c>
      <c r="N9" s="91" t="s">
        <v>162</v>
      </c>
      <c r="O9" s="65"/>
    </row>
    <row r="10" spans="1:15" ht="27.75" customHeight="1" x14ac:dyDescent="0.25">
      <c r="A10" s="89" t="s">
        <v>422</v>
      </c>
      <c r="B10" s="87" t="s">
        <v>1</v>
      </c>
      <c r="C10" s="90">
        <v>1</v>
      </c>
      <c r="D10" s="88"/>
      <c r="E10" s="88"/>
      <c r="F10" s="88"/>
      <c r="G10" s="85">
        <v>0</v>
      </c>
      <c r="H10" s="83">
        <v>0</v>
      </c>
      <c r="I10" s="84">
        <f>G10*H10</f>
        <v>0</v>
      </c>
      <c r="J10" s="85">
        <f t="shared" ref="J10:J16" si="1">G10+I10</f>
        <v>0</v>
      </c>
      <c r="K10" s="85">
        <f>G10*C10</f>
        <v>0</v>
      </c>
      <c r="L10" s="86">
        <f>H10</f>
        <v>0</v>
      </c>
      <c r="M10" s="84">
        <f>K10*L10</f>
        <v>0</v>
      </c>
      <c r="N10" s="85">
        <f>K10+M10</f>
        <v>0</v>
      </c>
      <c r="O10" s="65"/>
    </row>
    <row r="11" spans="1:15" ht="22.5" customHeight="1" x14ac:dyDescent="0.25">
      <c r="A11" s="89" t="s">
        <v>423</v>
      </c>
      <c r="B11" s="87" t="s">
        <v>1</v>
      </c>
      <c r="C11" s="90">
        <v>1</v>
      </c>
      <c r="D11" s="88"/>
      <c r="E11" s="88"/>
      <c r="F11" s="88"/>
      <c r="G11" s="85">
        <v>0</v>
      </c>
      <c r="H11" s="83">
        <v>0</v>
      </c>
      <c r="I11" s="84">
        <f t="shared" ref="I11:I16" si="2">G11*H11</f>
        <v>0</v>
      </c>
      <c r="J11" s="85">
        <f t="shared" si="1"/>
        <v>0</v>
      </c>
      <c r="K11" s="85">
        <f t="shared" ref="K11:K16" si="3">G11*C11</f>
        <v>0</v>
      </c>
      <c r="L11" s="86">
        <f t="shared" ref="L11:L16" si="4">H11</f>
        <v>0</v>
      </c>
      <c r="M11" s="84">
        <f t="shared" ref="M11:M16" si="5">K11*L11</f>
        <v>0</v>
      </c>
      <c r="N11" s="85">
        <f t="shared" ref="N11:N16" si="6">K11+M11</f>
        <v>0</v>
      </c>
      <c r="O11" s="65"/>
    </row>
    <row r="12" spans="1:15" ht="19.5" customHeight="1" x14ac:dyDescent="0.25">
      <c r="A12" s="89" t="s">
        <v>424</v>
      </c>
      <c r="B12" s="87" t="s">
        <v>1</v>
      </c>
      <c r="C12" s="90">
        <v>1</v>
      </c>
      <c r="D12" s="88"/>
      <c r="E12" s="88"/>
      <c r="F12" s="88"/>
      <c r="G12" s="85">
        <v>0</v>
      </c>
      <c r="H12" s="83">
        <v>0</v>
      </c>
      <c r="I12" s="84">
        <f t="shared" si="2"/>
        <v>0</v>
      </c>
      <c r="J12" s="85">
        <f t="shared" si="1"/>
        <v>0</v>
      </c>
      <c r="K12" s="85">
        <f t="shared" si="3"/>
        <v>0</v>
      </c>
      <c r="L12" s="86">
        <f t="shared" si="4"/>
        <v>0</v>
      </c>
      <c r="M12" s="84">
        <f t="shared" si="5"/>
        <v>0</v>
      </c>
      <c r="N12" s="85">
        <f t="shared" si="6"/>
        <v>0</v>
      </c>
      <c r="O12" s="65"/>
    </row>
    <row r="13" spans="1:15" ht="21.75" customHeight="1" x14ac:dyDescent="0.25">
      <c r="A13" s="89" t="s">
        <v>425</v>
      </c>
      <c r="B13" s="87" t="s">
        <v>1</v>
      </c>
      <c r="C13" s="90">
        <v>1</v>
      </c>
      <c r="D13" s="88"/>
      <c r="E13" s="88"/>
      <c r="F13" s="88"/>
      <c r="G13" s="85">
        <v>0</v>
      </c>
      <c r="H13" s="83">
        <v>0</v>
      </c>
      <c r="I13" s="84">
        <f t="shared" si="2"/>
        <v>0</v>
      </c>
      <c r="J13" s="85">
        <f t="shared" si="1"/>
        <v>0</v>
      </c>
      <c r="K13" s="85">
        <f t="shared" si="3"/>
        <v>0</v>
      </c>
      <c r="L13" s="86">
        <f t="shared" si="4"/>
        <v>0</v>
      </c>
      <c r="M13" s="84">
        <f t="shared" si="5"/>
        <v>0</v>
      </c>
      <c r="N13" s="85">
        <f t="shared" si="6"/>
        <v>0</v>
      </c>
      <c r="O13" s="65"/>
    </row>
    <row r="14" spans="1:15" ht="19.5" customHeight="1" x14ac:dyDescent="0.25">
      <c r="A14" s="89" t="s">
        <v>426</v>
      </c>
      <c r="B14" s="87" t="s">
        <v>1</v>
      </c>
      <c r="C14" s="90">
        <v>1</v>
      </c>
      <c r="D14" s="88"/>
      <c r="E14" s="88"/>
      <c r="F14" s="88"/>
      <c r="G14" s="85">
        <v>0</v>
      </c>
      <c r="H14" s="83">
        <v>0</v>
      </c>
      <c r="I14" s="84">
        <f t="shared" si="2"/>
        <v>0</v>
      </c>
      <c r="J14" s="85">
        <f t="shared" si="1"/>
        <v>0</v>
      </c>
      <c r="K14" s="85">
        <f t="shared" si="3"/>
        <v>0</v>
      </c>
      <c r="L14" s="86">
        <f t="shared" si="4"/>
        <v>0</v>
      </c>
      <c r="M14" s="84">
        <f t="shared" si="5"/>
        <v>0</v>
      </c>
      <c r="N14" s="85">
        <f t="shared" si="6"/>
        <v>0</v>
      </c>
      <c r="O14" s="65"/>
    </row>
    <row r="15" spans="1:15" ht="21" customHeight="1" x14ac:dyDescent="0.25">
      <c r="A15" s="115" t="s">
        <v>427</v>
      </c>
      <c r="B15" s="113" t="s">
        <v>1</v>
      </c>
      <c r="C15" s="113">
        <v>1</v>
      </c>
      <c r="D15" s="114"/>
      <c r="E15" s="114"/>
      <c r="F15" s="114"/>
      <c r="G15" s="85">
        <v>0</v>
      </c>
      <c r="H15" s="83">
        <v>0</v>
      </c>
      <c r="I15" s="84">
        <f t="shared" si="2"/>
        <v>0</v>
      </c>
      <c r="J15" s="85">
        <f t="shared" si="1"/>
        <v>0</v>
      </c>
      <c r="K15" s="85">
        <f t="shared" si="3"/>
        <v>0</v>
      </c>
      <c r="L15" s="86">
        <f t="shared" si="4"/>
        <v>0</v>
      </c>
      <c r="M15" s="84">
        <f t="shared" si="5"/>
        <v>0</v>
      </c>
      <c r="N15" s="85">
        <f t="shared" si="6"/>
        <v>0</v>
      </c>
      <c r="O15" s="65"/>
    </row>
    <row r="16" spans="1:15" ht="29.25" customHeight="1" x14ac:dyDescent="0.25">
      <c r="A16" s="115" t="s">
        <v>428</v>
      </c>
      <c r="B16" s="113" t="s">
        <v>1</v>
      </c>
      <c r="C16" s="113">
        <v>1</v>
      </c>
      <c r="D16" s="114"/>
      <c r="E16" s="114"/>
      <c r="F16" s="114"/>
      <c r="G16" s="85">
        <v>0</v>
      </c>
      <c r="H16" s="83">
        <v>0</v>
      </c>
      <c r="I16" s="84">
        <f t="shared" si="2"/>
        <v>0</v>
      </c>
      <c r="J16" s="85">
        <f t="shared" si="1"/>
        <v>0</v>
      </c>
      <c r="K16" s="85">
        <f t="shared" si="3"/>
        <v>0</v>
      </c>
      <c r="L16" s="86">
        <f t="shared" si="4"/>
        <v>0</v>
      </c>
      <c r="M16" s="84">
        <f t="shared" si="5"/>
        <v>0</v>
      </c>
      <c r="N16" s="85">
        <f t="shared" si="6"/>
        <v>0</v>
      </c>
      <c r="O16" s="65"/>
    </row>
    <row r="17" spans="1:15" ht="12.75" customHeight="1" x14ac:dyDescent="0.25">
      <c r="A17" s="66"/>
      <c r="B17" s="67"/>
      <c r="C17" s="68"/>
      <c r="D17" s="68"/>
      <c r="E17" s="68"/>
      <c r="F17" s="68"/>
      <c r="G17" s="67"/>
      <c r="H17" s="67"/>
      <c r="I17" s="67"/>
      <c r="J17" s="67"/>
      <c r="K17" s="67"/>
      <c r="L17" s="68"/>
      <c r="M17" s="82"/>
      <c r="N17" s="82"/>
      <c r="O17" s="65"/>
    </row>
    <row r="18" spans="1:15" ht="20.25" customHeight="1" x14ac:dyDescent="0.25">
      <c r="A18" s="201" t="s">
        <v>433</v>
      </c>
      <c r="B18" s="200"/>
      <c r="C18" s="200"/>
      <c r="D18" s="200"/>
      <c r="E18" s="200"/>
      <c r="F18" s="200"/>
      <c r="G18" s="70"/>
      <c r="H18" s="69"/>
      <c r="I18" s="71"/>
      <c r="J18" s="71"/>
      <c r="K18" s="72"/>
      <c r="L18" s="208"/>
      <c r="M18" s="208"/>
      <c r="N18" s="208"/>
      <c r="O18" s="65"/>
    </row>
    <row r="19" spans="1:15" ht="17.25" customHeight="1" x14ac:dyDescent="0.25">
      <c r="A19" s="73" t="s">
        <v>148</v>
      </c>
      <c r="B19" s="191"/>
      <c r="C19" s="191"/>
      <c r="D19" s="191"/>
      <c r="E19" s="191"/>
      <c r="F19" s="191"/>
      <c r="G19" s="221"/>
      <c r="H19" s="74"/>
      <c r="I19" s="71"/>
      <c r="J19" s="71"/>
      <c r="K19" s="208"/>
      <c r="L19" s="208"/>
      <c r="M19" s="208"/>
      <c r="N19" s="208"/>
      <c r="O19" s="65"/>
    </row>
    <row r="20" spans="1:15" ht="16.5" customHeight="1" x14ac:dyDescent="0.25">
      <c r="A20" s="73" t="s">
        <v>149</v>
      </c>
      <c r="B20" s="191"/>
      <c r="C20" s="191"/>
      <c r="D20" s="191"/>
      <c r="E20" s="191"/>
      <c r="F20" s="191"/>
      <c r="G20" s="221"/>
      <c r="H20" s="198" t="s">
        <v>152</v>
      </c>
      <c r="I20" s="198"/>
      <c r="J20" s="198"/>
      <c r="K20" s="198"/>
      <c r="L20" s="222"/>
      <c r="M20" s="222"/>
      <c r="N20" s="222"/>
      <c r="O20" s="65"/>
    </row>
    <row r="21" spans="1:15" ht="18" customHeight="1" x14ac:dyDescent="0.25">
      <c r="A21" s="75" t="s">
        <v>150</v>
      </c>
      <c r="B21" s="189"/>
      <c r="C21" s="189"/>
      <c r="D21" s="189"/>
      <c r="E21" s="189"/>
      <c r="F21" s="189"/>
      <c r="G21" s="76"/>
      <c r="H21" s="74"/>
      <c r="I21" s="199" t="s">
        <v>432</v>
      </c>
      <c r="J21" s="199"/>
      <c r="K21" s="199"/>
      <c r="L21" s="208"/>
      <c r="M21" s="208"/>
      <c r="N21" s="208"/>
      <c r="O21" s="65"/>
    </row>
    <row r="22" spans="1:15" ht="18" customHeight="1" x14ac:dyDescent="0.25">
      <c r="A22" s="75"/>
      <c r="B22" s="93"/>
      <c r="C22" s="75"/>
      <c r="D22" s="93"/>
      <c r="E22" s="93"/>
      <c r="F22" s="93"/>
      <c r="G22" s="76"/>
      <c r="H22" s="74"/>
      <c r="I22" s="71"/>
      <c r="J22" s="71"/>
      <c r="K22" s="208"/>
      <c r="L22" s="208"/>
      <c r="M22" s="208"/>
      <c r="N22" s="208"/>
      <c r="O22" s="65"/>
    </row>
    <row r="23" spans="1:15" x14ac:dyDescent="0.25">
      <c r="A23" s="223" t="s">
        <v>434</v>
      </c>
      <c r="B23" s="223"/>
      <c r="C23" s="223"/>
      <c r="D23" s="223"/>
      <c r="E23" s="73"/>
      <c r="F23" s="92"/>
      <c r="G23" s="76"/>
      <c r="H23" s="74"/>
      <c r="I23" s="71"/>
      <c r="J23" s="71"/>
      <c r="K23" s="208"/>
      <c r="L23" s="208"/>
      <c r="M23" s="208"/>
      <c r="N23" s="208"/>
      <c r="O23" s="65"/>
    </row>
    <row r="24" spans="1:15" x14ac:dyDescent="0.25">
      <c r="A24" s="203"/>
      <c r="B24" s="203"/>
      <c r="C24" s="204"/>
      <c r="D24" s="204"/>
      <c r="E24" s="204"/>
      <c r="F24" s="204"/>
      <c r="G24" s="205"/>
      <c r="H24" s="205"/>
      <c r="I24" s="205"/>
      <c r="J24" s="205"/>
      <c r="K24" s="206"/>
      <c r="L24" s="206"/>
      <c r="M24" s="206"/>
      <c r="N24" s="207"/>
      <c r="O24" s="65"/>
    </row>
    <row r="25" spans="1:15" ht="18.75" customHeight="1" x14ac:dyDescent="0.25">
      <c r="A25" s="225" t="s">
        <v>151</v>
      </c>
      <c r="B25" s="225"/>
      <c r="C25" s="226"/>
      <c r="D25" s="226"/>
      <c r="E25" s="226"/>
      <c r="F25" s="226"/>
      <c r="G25" s="192" t="s">
        <v>88</v>
      </c>
      <c r="H25" s="192"/>
      <c r="I25" s="192"/>
      <c r="J25" s="192"/>
      <c r="K25" s="65"/>
      <c r="L25" s="65"/>
      <c r="M25" s="65"/>
      <c r="N25" s="65"/>
      <c r="O25" s="65"/>
    </row>
    <row r="26" spans="1:15" ht="22.5" customHeight="1" x14ac:dyDescent="0.25">
      <c r="A26" s="227" t="s">
        <v>167</v>
      </c>
      <c r="B26" s="227"/>
      <c r="C26" s="227"/>
      <c r="D26" s="227"/>
      <c r="E26" s="227"/>
      <c r="F26" s="227"/>
      <c r="G26" s="227"/>
      <c r="H26" s="69"/>
      <c r="I26" s="71"/>
      <c r="J26" s="71"/>
      <c r="K26" s="65"/>
      <c r="L26" s="65"/>
      <c r="M26" s="65"/>
      <c r="N26" s="65"/>
      <c r="O26" s="65"/>
    </row>
    <row r="27" spans="1:15" x14ac:dyDescent="0.25">
      <c r="A27" s="77"/>
      <c r="B27" s="73"/>
      <c r="C27" s="73"/>
      <c r="D27" s="73"/>
      <c r="E27" s="73"/>
      <c r="F27" s="78"/>
      <c r="G27" s="73"/>
      <c r="H27" s="69"/>
      <c r="I27" s="71"/>
      <c r="J27" s="71"/>
      <c r="K27" s="65"/>
      <c r="L27" s="65"/>
      <c r="M27" s="65"/>
      <c r="N27" s="65"/>
      <c r="O27" s="65"/>
    </row>
    <row r="28" spans="1:15" ht="21" customHeight="1" x14ac:dyDescent="0.25">
      <c r="A28" s="190"/>
      <c r="B28" s="190"/>
      <c r="C28" s="224"/>
      <c r="D28" s="224"/>
      <c r="E28" s="224"/>
      <c r="F28" s="224"/>
      <c r="G28" s="73"/>
      <c r="H28" s="79"/>
      <c r="I28" s="80"/>
      <c r="J28" s="80"/>
      <c r="K28" s="79"/>
      <c r="L28" s="65"/>
      <c r="M28" s="65"/>
      <c r="N28" s="65"/>
      <c r="O28" s="65"/>
    </row>
    <row r="29" spans="1:15" ht="26.25" customHeight="1" x14ac:dyDescent="0.25">
      <c r="A29" s="224"/>
      <c r="B29" s="224"/>
      <c r="C29" s="224"/>
      <c r="D29" s="224"/>
      <c r="E29" s="224"/>
      <c r="F29" s="224"/>
      <c r="G29" s="79"/>
      <c r="H29" s="79"/>
      <c r="I29" s="71"/>
      <c r="J29" s="71"/>
      <c r="K29" s="79"/>
      <c r="L29" s="65"/>
      <c r="M29" s="65"/>
      <c r="N29" s="65"/>
      <c r="O29" s="65"/>
    </row>
    <row r="30" spans="1:15" x14ac:dyDescent="0.25">
      <c r="A30" s="65"/>
      <c r="B30" s="65"/>
      <c r="C30" s="65"/>
      <c r="D30" s="65"/>
      <c r="E30" s="65"/>
      <c r="F30" s="65"/>
      <c r="G30" s="65"/>
      <c r="H30" s="65"/>
      <c r="I30" s="65"/>
      <c r="J30" s="65"/>
      <c r="K30" s="65"/>
      <c r="L30" s="65"/>
      <c r="M30" s="65"/>
      <c r="N30" s="65"/>
      <c r="O30" s="65"/>
    </row>
  </sheetData>
  <mergeCells count="32">
    <mergeCell ref="G25:J25"/>
    <mergeCell ref="K24:M24"/>
    <mergeCell ref="A4:A5"/>
    <mergeCell ref="B4:B5"/>
    <mergeCell ref="C4:C5"/>
    <mergeCell ref="D4:D5"/>
    <mergeCell ref="F4:F5"/>
    <mergeCell ref="G4:J4"/>
    <mergeCell ref="C25:F25"/>
    <mergeCell ref="G24:J24"/>
    <mergeCell ref="H20:K20"/>
    <mergeCell ref="L20:N20"/>
    <mergeCell ref="I21:K21"/>
    <mergeCell ref="A23:D23"/>
    <mergeCell ref="A25:B25"/>
    <mergeCell ref="A28:B28"/>
    <mergeCell ref="B19:F19"/>
    <mergeCell ref="B20:F20"/>
    <mergeCell ref="B21:F21"/>
    <mergeCell ref="C24:F24"/>
    <mergeCell ref="A26:G26"/>
    <mergeCell ref="A3:N3"/>
    <mergeCell ref="A8:A9"/>
    <mergeCell ref="B8:B9"/>
    <mergeCell ref="C8:C9"/>
    <mergeCell ref="D8:D9"/>
    <mergeCell ref="E8:E9"/>
    <mergeCell ref="F8:F9"/>
    <mergeCell ref="G8:J8"/>
    <mergeCell ref="K8:N8"/>
    <mergeCell ref="K4:N4"/>
    <mergeCell ref="E4:E5"/>
  </mergeCells>
  <pageMargins left="0.51181102362204722" right="0.51181102362204722" top="0.55118110236220474" bottom="0.55118110236220474" header="0.19685039370078741" footer="0.19685039370078741"/>
  <pageSetup paperSize="9" scale="94" fitToHeight="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Špecifikácia</vt:lpstr>
      <vt:lpstr>Kalkulácia ceny</vt:lpstr>
      <vt:lpstr>'Kalkulácia ceny'!Oblasť_tlače</vt:lpstr>
      <vt:lpstr>Špecifikácia!Oblasť_tlače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XXX</dc:creator>
  <cp:lastModifiedBy>un44549</cp:lastModifiedBy>
  <cp:lastPrinted>2024-03-08T07:11:16Z</cp:lastPrinted>
  <dcterms:created xsi:type="dcterms:W3CDTF">2017-04-21T05:51:15Z</dcterms:created>
  <dcterms:modified xsi:type="dcterms:W3CDTF">2024-03-08T07:12:31Z</dcterms:modified>
</cp:coreProperties>
</file>