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D:\Op. stôl - oftalmológia\02. PTK\"/>
    </mc:Choice>
  </mc:AlternateContent>
  <xr:revisionPtr revIDLastSave="0" documentId="13_ncr:1_{67B77C89-3788-4814-A0B9-5F99E7F9B7E2}" xr6:coauthVersionLast="36" xr6:coauthVersionMax="36" xr10:uidLastSave="{00000000-0000-0000-0000-000000000000}"/>
  <bookViews>
    <workbookView xWindow="-120" yWindow="-120" windowWidth="24240" windowHeight="13140" xr2:uid="{00000000-000D-0000-FFFF-FFFF00000000}"/>
  </bookViews>
  <sheets>
    <sheet name="Špecifikácia" sheetId="8" r:id="rId1"/>
    <sheet name="Kalkulácia ceny" sheetId="9" r:id="rId2"/>
  </sheets>
  <definedNames>
    <definedName name="_xlnm.Print_Area" localSheetId="1">'Kalkulácia ceny'!$A$1:$M$16</definedName>
    <definedName name="_xlnm.Print_Area" localSheetId="0">Špecifikácia!$A$1:$E$122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9" l="1"/>
  <c r="J6" i="9"/>
  <c r="H6" i="9"/>
  <c r="I6" i="9" s="1"/>
  <c r="L6" i="9" l="1"/>
  <c r="M6" i="9" s="1"/>
</calcChain>
</file>

<file path=xl/sharedStrings.xml><?xml version="1.0" encoding="utf-8"?>
<sst xmlns="http://schemas.openxmlformats.org/spreadsheetml/2006/main" count="215" uniqueCount="207">
  <si>
    <t xml:space="preserve">Požadované minimálne technické vlastnosti, parametre a hodnoty predmetu zákazky
</t>
  </si>
  <si>
    <t>ks</t>
  </si>
  <si>
    <t>1. VŠEOBECNÁ ŠPECIFIKÁCIA PREDMETU ZÁKAZKY</t>
  </si>
  <si>
    <t xml:space="preserve">akceptujem / neakceptujem </t>
  </si>
  <si>
    <t>1.2 CPV:</t>
  </si>
  <si>
    <t>1.3 Druh:</t>
  </si>
  <si>
    <t>MJ</t>
  </si>
  <si>
    <t>1.</t>
  </si>
  <si>
    <t>Príloha č. 1</t>
  </si>
  <si>
    <t>hodnota ponúkaného ekvivalentného produktu</t>
  </si>
  <si>
    <t>dôvod neakceptovania požiadavky a návrh jej úpravy</t>
  </si>
  <si>
    <t>Príloha č. 2</t>
  </si>
  <si>
    <t>Prospektový materiál</t>
  </si>
  <si>
    <t>Kontaktná osoba predkladateľa PTK pre účely overenia si informácií týkajúcich sa technických parametrov ponúkaného produktu:</t>
  </si>
  <si>
    <t>Pracovná pozícia:</t>
  </si>
  <si>
    <t>Telefónne číslo:</t>
  </si>
  <si>
    <t>E-mail:</t>
  </si>
  <si>
    <t>PREHLÁSENIE</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</si>
  <si>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</si>
  <si>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</si>
  <si>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</si>
  <si>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</si>
  <si>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</si>
  <si>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</si>
  <si>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</si>
  <si>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</si>
  <si>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</si>
  <si>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</si>
  <si>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</si>
  <si>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</si>
  <si>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</si>
  <si>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</si>
  <si>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</si>
  <si>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1.1</t>
  </si>
  <si>
    <t>1.2</t>
  </si>
  <si>
    <t>1.3</t>
  </si>
  <si>
    <t>1.4</t>
  </si>
  <si>
    <t>1.5</t>
  </si>
  <si>
    <t>10.</t>
  </si>
  <si>
    <t>1.7</t>
  </si>
  <si>
    <t>1.8</t>
  </si>
  <si>
    <t>1.9</t>
  </si>
  <si>
    <t>2.1.</t>
  </si>
  <si>
    <t>2.2.</t>
  </si>
  <si>
    <t>v pracovných dňoch,</t>
  </si>
  <si>
    <t>2.3.</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</si>
  <si>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</si>
  <si>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</si>
  <si>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</si>
  <si>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</si>
  <si>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</si>
  <si>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</si>
  <si>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</si>
  <si>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</si>
  <si>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</si>
  <si>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</si>
  <si>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</si>
  <si>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</si>
  <si>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</si>
  <si>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</si>
  <si>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</si>
  <si>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</si>
  <si>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</si>
  <si>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</si>
  <si>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23.</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</si>
  <si>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</si>
  <si>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</si>
  <si>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 predchádzajúcom preukázateľnom upovedomení objednávateľa min. päť (5) pracovných dní vopred tak, aby objednávateľ mohol poskynúť potrebnú súčinnosť pri dodaní,</t>
  </si>
  <si>
    <t>Zoznam položiek:</t>
  </si>
  <si>
    <t>Položka</t>
  </si>
  <si>
    <t xml:space="preserve"> </t>
  </si>
  <si>
    <t>1.10</t>
  </si>
  <si>
    <t>1.11</t>
  </si>
  <si>
    <t>1.12</t>
  </si>
  <si>
    <t xml:space="preserve">s dodacím listom, ktorý musí obsahovať okrem povinných náležitostí aj číslo kúpnej zmluvy, jednotkovú cenu príslušnej položky bez DPH, s DPH, sadzbu DPH, celkovú cenu príslušnej položky bez DPH, s DPH.
</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</si>
  <si>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</si>
  <si>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</si>
  <si>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</si>
  <si>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</si>
  <si>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</si>
  <si>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</si>
  <si>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</si>
  <si>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</si>
  <si>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</si>
  <si>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</si>
  <si>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</si>
  <si>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</si>
  <si>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</si>
  <si>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</si>
  <si>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</si>
  <si>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Požadované minimálne osobitné požiadavky na predmet zákazky:</t>
  </si>
  <si>
    <t>Kalkulácia ceny a návrh na plnenie kritéria na vyhodnotenie ponúk</t>
  </si>
  <si>
    <t>tovar</t>
  </si>
  <si>
    <t>xx</t>
  </si>
  <si>
    <t>Požaduje sa uzatvorenie kúpnej zmluvy</t>
  </si>
  <si>
    <t xml:space="preserve">do deväťdesiatich (90) pracovných dní od dňa nadobudnutia účinnosti zmluvy </t>
  </si>
  <si>
    <t>vykonanie štandardných vylepšení zariadenia odporúčaných a predpísaných výrobcom zariadenia</t>
  </si>
  <si>
    <t>dodávka a výmena všetkých potrebných náhradných dielov a súčiastok v prípade ich poruchy, s výnimkou spotrebného materiálu,</t>
  </si>
  <si>
    <t>oprava vád a porúch zariadenia, t.j. uvedenie zariadenia do stavu plnej využiteľnosti vzhľadom k jeho technickým parametrom,</t>
  </si>
  <si>
    <t>v čase od 08:00 hod. do 16:00 hod.,</t>
  </si>
  <si>
    <t>vykonanie pravidelných technických kontrol a prehliadok vo výrobcom predpísanom rozsahu a intervale podľa servisného manuálu, min. však jedenkrát ročne</t>
  </si>
  <si>
    <t>Servisný technik dodávateľa je povinný nastúpiť na odstránenie vady v mieste inštalácie zariadenia do štyridsaťosem (48) hodín od nahlásenia v pracovný deň medzi 7:00 a 16:00 hod.</t>
  </si>
  <si>
    <t xml:space="preserve">technická telefonická podpora v pracovných dňoch od 08.00 do 16:00 a zároveň poradenstvo pri prevádzkovaní zariadenia prostredníctvom klientského pracoviska dodávateľa v pracovných dňoch od 8:00 do 16:00 hod., pričom dodávateľ musí garantovať funkčnosť a prevádzku tohto klientskeho pracoviska. </t>
  </si>
  <si>
    <t>V prípade, ak odstránenie vady nevyžaduje príchod servisného technika dodávateľa do miesta inštalácie zariadenia, je dodávateľ oprávnený začať odstraňovať vadu formou vzdialeného prístupu v lehote najneskôr do dvadsiatichštyri (24) hodín od nahlásenia v pracovný deň medzi 7:00 a 16:00 hod., resp. do 12:00 hod. nasledujúceho pracovného dňa, pokiaľ vada bola nahlásená po 16:00 hod. pracovného dňa alebo počas mimopracovného dňa.</t>
  </si>
  <si>
    <t>Por. číslo</t>
  </si>
  <si>
    <t>Počet MJ</t>
  </si>
  <si>
    <t>Súčasťou dodania zariadenia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</si>
  <si>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Objednávateľ zabezpečí za účelom prevzatia zariadenia prístup pre osoby poverené dodávateľom na čas nevyhnutný na vyloženie, kompletizáciu a inštaláciu zariadenia. </t>
  </si>
  <si>
    <t xml:space="preserve">Prevzatie dodaného zariadenia je objednávateľ povinný dodávateľovi písomne potvrdiť na dodacom liste alebo preberacom protokole. Jedna kópia dodacieho listu alebo preberacieho protokolu ostáva objednávateľovi. V prípade uplatnenia oprávnenej výhrady objednávateľa pri dodaní zariadenia, ostáva zariadenie vo vlastníctve dodávateľa až do doby, kým dodávateľ neodstráni prekážku, ktorá bráni objednávateľovi zariadenie riadne prevziať. Objednávateľ nadobudne vlastnícke právo vždy až po  zaplatení celej odplaty za plnenie dohodnutej v zmluve. </t>
  </si>
  <si>
    <t>Kúpna cena zariadenia zahŕňa aj služby spojené s jeho dodaním, t.j. zabezpečenie dopravy do dohodnutého miesta dodania, dopravu dodávateľa do miesta poskytnutia služby a späť, ako aj všetky ostatné náklady dodávateľa vynaložené v súvislosti s dodaním objednaného zariadenia a/alebo poskytnutím služieb objednávateľovi, uvedením zariadenia do prevádzky (inštaláciou), zaškolením obsluhy, poskytnutím užívateľskej dokumentácie, poskytnutím hardvéru a licencie k nim, prevodom vlastníctva k zariadeniu na objednávateľa, ako aj poskytovanie záručného servisu v mieste inštalácie.</t>
  </si>
  <si>
    <t xml:space="preserve">Dodávateľ poskytuje na predmet zákazky a všetky jeho súčasti  komplexnú záruku v trvaní dvadsiatichštyroch (24) mesiacov odo dňa, kedy je zariadenie uvedené do prevádzky. Uvedenie zariadenia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zariadenie využívané na účel, na ktorý je určený a to z dôvodov, na ktoré sa vzťahuje záruka. </t>
  </si>
  <si>
    <t>dodávky a zabudovanie náhradných dielov, ktoré sú potrebné k riadnej a bezporuchovej prevádzke zariadenia, vrátane demontáže, odvozu a likvidácie použitých a nepotrebných náhradných dielov,</t>
  </si>
  <si>
    <t>vykonanie validácií a kalibrácií nia (resp. jeho relevantných častí) s perididicitou podľa odporučenia výrobcu zariadenia, min. však jedenkrát ročne,</t>
  </si>
  <si>
    <t xml:space="preserve">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t>
  </si>
  <si>
    <t xml:space="preserve">Zmluvné strany sa dohodli, že pohľadávky, ktoré vzniknú z tohto zmluvného vzťahu predávajúcemu ako veriteľovi, predávajúci nie je oprávnený postúpiť tretím osobám bez predchádzajúceho súhlasu kupujúceho ako dlžníka. Písomný súhlas za kupujúceho je oprávnený vydať len jeho štatutárny orgán. </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</si>
  <si>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Účelom je tiež stanovenia požiadaviek (transparentných)  na predmet zákazky a predpokladanej hodnoty zákazky.</t>
  </si>
  <si>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t>
    </r>
  </si>
  <si>
    <t>Príloha č. 2 - Kalkulácia ceny</t>
  </si>
  <si>
    <t>Obchodné meno :</t>
  </si>
  <si>
    <t>Sídlo :</t>
  </si>
  <si>
    <t>IČO :</t>
  </si>
  <si>
    <t>Platnosť cenovej ponuky:</t>
  </si>
  <si>
    <t>meno, priezvisko, funkcia oprávnenej osoby</t>
  </si>
  <si>
    <t>Názov položky</t>
  </si>
  <si>
    <t>Merná
jednotka
(MJ)</t>
  </si>
  <si>
    <t xml:space="preserve">Obchodný názov ponúkaného produktu </t>
  </si>
  <si>
    <t>Názov výrobcu ponúkaného produktu</t>
  </si>
  <si>
    <t xml:space="preserve">Jednotková cena v EUR </t>
  </si>
  <si>
    <t>Celková cena za požadovaný počet MJ v EUR</t>
  </si>
  <si>
    <t>bez DPH</t>
  </si>
  <si>
    <t>sadzba DPH
v %</t>
  </si>
  <si>
    <t>výška DPH v EUR</t>
  </si>
  <si>
    <t>s DPH</t>
  </si>
  <si>
    <t>sadzba DPH 
v %</t>
  </si>
  <si>
    <t>výška DPH 
v EUR</t>
  </si>
  <si>
    <t>Počet 
MJ</t>
  </si>
  <si>
    <t xml:space="preserve">* platnosť cenovej ponuky min. 3 mesiace odo dňa predloženia ponuky </t>
  </si>
  <si>
    <t>80561000-4 - Zdravotnícke školenia</t>
  </si>
  <si>
    <t>2.7</t>
  </si>
  <si>
    <t xml:space="preserve">spĺňa /
 nespĺňa </t>
  </si>
  <si>
    <t>V ......................................, dňa .......................</t>
  </si>
  <si>
    <t>60000000-8 - Dopravné služby (bez prepravy odpadu)</t>
  </si>
  <si>
    <t xml:space="preserve">Meno a priezvisko: </t>
  </si>
  <si>
    <t>podpis, pečiatka</t>
  </si>
  <si>
    <t>Identifikačné údaje</t>
  </si>
  <si>
    <t>V ......................................, dňa ...................</t>
  </si>
  <si>
    <t>51400000-6 - Inštalácia lekárskych a chirurgických zariadení</t>
  </si>
  <si>
    <t>33192230-3 - Operačné stoly</t>
  </si>
  <si>
    <t>2. TECHNICKÁ ŠPECIFIKÁCIA PREDMETU ZÁKAZKY</t>
  </si>
  <si>
    <t>1.13</t>
  </si>
  <si>
    <t>1.14</t>
  </si>
  <si>
    <t>podpis a pečiatka</t>
  </si>
  <si>
    <t>meno, priezvisko oprávnenej osoby</t>
  </si>
  <si>
    <t xml:space="preserve">do sídla objednávateľa na vlastné náklady tak, aby bola zabezpečená dostatočná ochrana pred poškodením, </t>
  </si>
  <si>
    <t>Požaduje sa dodanie zariadenia :</t>
  </si>
  <si>
    <t>Súčasťou dodania zariadenia na miesto dodania je aj montáž a inštalácia zariadenia na mieste dodania, prípadná demontáž pôvodného zariadenia, zaškolenie zdravotníckeho personálu.</t>
  </si>
  <si>
    <t>Súčasťou záväzku dodávateľa je zároveň poskytnutie písomných dokladov potrebných pre riadne a bezchybné použitie zariadenia na stanovený účel, a to najmä, no nie len výlučne: návod na použitie zariadenia/užívateľský manuál v slovenskom resp. českom jazyku</t>
  </si>
  <si>
    <t>Komplexná záruka predstavuje súbor opatrení, ktoré bude v rámci ceny za zariadenie vykonávať dodávateľ  autorizovaným servisom po dobu trvania záručnej doby na zariadenie za účelom bezporuchovej prevádzky zariadenia a za účelom udržania všetkých parametrov uvedených v technickej špecifikácií zariadenia. Objednávateľ si vyhradzuje právo, v prípade potreby vyžiadať od dodávateľa predloženie dokladu, prostredníctvom ktorého preukáže oprávnenosť vykonávať autorizovaný servis. Opatreniami sa rozumie najmä, nie však výlučne:</t>
  </si>
  <si>
    <t>práce (servisné hodiny) a dojazdy servisných technikov dodávateľa do miesta inštalácie zariadenia v rámci zabezpečenia záručného servisu,</t>
  </si>
  <si>
    <t>vykonanie akýchkoľvek neplánovaných opráv a údržby, ktoré nevyplývajú zo servisného plánu výrobcu zariadenia, ak takáto oprava je nevyhnutná za účelom zabezpečenia prevádzky zariadenia, vrátane generálnej opravy,</t>
  </si>
  <si>
    <t>oprava vady, pri ktorej nie je potrebná dodávka náhradného dielu najneskôr do dvadsaťštyri (24) hodín,</t>
  </si>
  <si>
    <t xml:space="preserve">Objednávateľ je oprávnený vadu, ktorú zistí na zariadení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</si>
  <si>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Dodávateľ nesie zodpovednosť za to, že služby servisu a údržby zariadenia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</si>
  <si>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oprava vady s dodávkou náhradného dielu najneskôr do sedemdesiatdva (72) hodín od odsúhlasenia jeho výmeny objednávateľom </t>
  </si>
  <si>
    <t>21.</t>
  </si>
  <si>
    <t>Garancia dodania náhradných dielov je min. 10 rokov od uvedenia zariadenia do prevádzky</t>
  </si>
  <si>
    <t>22.</t>
  </si>
  <si>
    <t>3. MINIMÁLNE OSOBITNÉ ZMLUVNÉ POŽIADAVKY NA PREDMET ZÁKAZKY</t>
  </si>
  <si>
    <t xml:space="preserve">4. MINIMÁLNE OSOBITNÉ POŽIADAVKY NA PREDMET ZÁKAZKY A DOKLADY </t>
  </si>
  <si>
    <t>4.1</t>
  </si>
  <si>
    <t>4.2</t>
  </si>
  <si>
    <t>4.3</t>
  </si>
  <si>
    <t>5. PRÍLOHY</t>
  </si>
  <si>
    <t>Mobilný operačný stôl - 1 ks</t>
  </si>
  <si>
    <t>Mobilný operačný stôl pre oftalmologické operácie</t>
  </si>
  <si>
    <t>Mobilný operačný stôl určený na oftalmologické operácie, 4 kolieska</t>
  </si>
  <si>
    <t>Centrálna brzda</t>
  </si>
  <si>
    <t>Nastavenie polohy 4 rôznych častí stola:</t>
  </si>
  <si>
    <t>1.3.1</t>
  </si>
  <si>
    <t>1.3.2</t>
  </si>
  <si>
    <t>1.3.3</t>
  </si>
  <si>
    <t>1.3.4</t>
  </si>
  <si>
    <t>Celkový zdvih v rozsahu min. 580-880 mm</t>
  </si>
  <si>
    <r>
      <t>polohovateľná hlava, rozsah minimálne -15</t>
    </r>
    <r>
      <rPr>
        <sz val="10"/>
        <rFont val="Calibri"/>
        <family val="2"/>
        <charset val="238"/>
      </rPr>
      <t>°</t>
    </r>
    <r>
      <rPr>
        <sz val="10"/>
        <rFont val="Arial"/>
        <family val="2"/>
        <charset val="238"/>
      </rPr>
      <t>/+35</t>
    </r>
    <r>
      <rPr>
        <sz val="10"/>
        <rFont val="Calibri"/>
        <family val="2"/>
        <charset val="238"/>
      </rPr>
      <t>°</t>
    </r>
  </si>
  <si>
    <r>
      <t>Trendelenburg min. -12</t>
    </r>
    <r>
      <rPr>
        <sz val="10"/>
        <color rgb="FF333333"/>
        <rFont val="Calibri"/>
        <family val="2"/>
        <charset val="238"/>
      </rPr>
      <t>°</t>
    </r>
  </si>
  <si>
    <t xml:space="preserve">1.6 </t>
  </si>
  <si>
    <r>
      <t>polohovateľný trup, rozsah min. 0</t>
    </r>
    <r>
      <rPr>
        <sz val="10"/>
        <rFont val="Calibri"/>
        <family val="2"/>
        <charset val="238"/>
      </rPr>
      <t>°</t>
    </r>
    <r>
      <rPr>
        <sz val="10"/>
        <rFont val="Arial"/>
        <family val="2"/>
        <charset val="238"/>
      </rPr>
      <t>/+85</t>
    </r>
    <r>
      <rPr>
        <sz val="10"/>
        <rFont val="Calibri"/>
        <family val="2"/>
        <charset val="238"/>
      </rPr>
      <t>°</t>
    </r>
  </si>
  <si>
    <r>
      <t>polohovateľný zadok, rozsah min. -5</t>
    </r>
    <r>
      <rPr>
        <sz val="10"/>
        <rFont val="Calibri"/>
        <family val="2"/>
        <charset val="238"/>
      </rPr>
      <t>°</t>
    </r>
    <r>
      <rPr>
        <sz val="10"/>
        <rFont val="Arial"/>
        <family val="2"/>
        <charset val="238"/>
      </rPr>
      <t>/+35</t>
    </r>
    <r>
      <rPr>
        <sz val="10"/>
        <rFont val="Calibri"/>
        <family val="2"/>
        <charset val="238"/>
      </rPr>
      <t>°</t>
    </r>
  </si>
  <si>
    <r>
      <t>polohovateľné nohy, rozsah min. 0</t>
    </r>
    <r>
      <rPr>
        <sz val="10"/>
        <color rgb="FF333333"/>
        <rFont val="Calibri"/>
        <family val="2"/>
        <charset val="238"/>
      </rPr>
      <t>°</t>
    </r>
    <r>
      <rPr>
        <sz val="10"/>
        <color rgb="FF333333"/>
        <rFont val="Arial"/>
        <family val="2"/>
        <charset val="238"/>
      </rPr>
      <t>/+77</t>
    </r>
    <r>
      <rPr>
        <sz val="10"/>
        <color rgb="FF333333"/>
        <rFont val="Calibri"/>
        <family val="2"/>
        <charset val="238"/>
      </rPr>
      <t>°</t>
    </r>
  </si>
  <si>
    <t>Práca na batérie, batérie 2x12 V 7.2 Ah</t>
  </si>
  <si>
    <t>Ovládanie pomocou ručného ovládača</t>
  </si>
  <si>
    <t>Možnosť uloženia min. 4 polôh stola do pamäte</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</si>
  <si>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</si>
  <si>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Ohybná rúčka na prívod kyslíka pre pacienta</t>
  </si>
  <si>
    <t>Čalunená opierka rúk operatéra s držiakom okolo hlavy, sklopná</t>
  </si>
  <si>
    <t>Textilný pás na fixáciu pacienta so suchým zipsom</t>
  </si>
  <si>
    <t>Vankúš pod nohy valcový, min. 50x15 cm</t>
  </si>
  <si>
    <t>Nastaviteľná podložka pod ruku pre podanie anestézy s fixáciou</t>
  </si>
  <si>
    <t>Nosnosť min. 250 kg</t>
  </si>
  <si>
    <t>50420000-5 - Opravy a údržba lekárskych a chirurgických zariadení</t>
  </si>
  <si>
    <t>4.4</t>
  </si>
  <si>
    <r>
      <rPr>
        <b/>
        <sz val="10"/>
        <color theme="1"/>
        <rFont val="Arial"/>
        <family val="2"/>
        <charset val="238"/>
      </rPr>
      <t xml:space="preserve">Certifikát </t>
    </r>
    <r>
      <rPr>
        <sz val="10"/>
        <color theme="1"/>
        <rFont val="Arial"/>
        <family val="2"/>
        <charset val="238"/>
      </rPr>
      <t xml:space="preserve">vydaný nezávislou inštitúciou, ktorým sa potvrdzuje splnenie požiadaviek noriem na systém </t>
    </r>
    <r>
      <rPr>
        <b/>
        <sz val="10"/>
        <color theme="1"/>
        <rFont val="Arial"/>
        <family val="2"/>
        <charset val="238"/>
      </rPr>
      <t>environmentálneho manažérstva</t>
    </r>
    <r>
      <rPr>
        <sz val="10"/>
        <color theme="1"/>
        <rFont val="Arial"/>
        <family val="2"/>
        <charset val="238"/>
      </rPr>
      <t xml:space="preserve"> uchádzačom alebo záujemcom</t>
    </r>
  </si>
  <si>
    <t>Názov predmetu zákazky: Mobilný operačný stôl PRE oftalmologické operácie</t>
  </si>
  <si>
    <t>Požadované minimálne osobitné zmluvné požiadavky na predmet zákazky</t>
  </si>
  <si>
    <t>1.1 Názov predmetu zákazky: Mobilný operačný stôl pre oftalmologické operácie</t>
  </si>
  <si>
    <t>Položka 1</t>
  </si>
  <si>
    <r>
      <t xml:space="preserve">Uchádzač uvedie informáciu, či akceptuje resp. neakceptuje verejným obstarávateľom definované zmluvné požiadavky na predmet zákazky
</t>
    </r>
    <r>
      <rPr>
        <sz val="9"/>
        <color theme="1"/>
        <rFont val="Arial"/>
        <family val="2"/>
        <charset val="238"/>
      </rPr>
      <t>(v prípade neakceptovania príslušnej požiadavky uvedie dôvod a ním navrhovanú úpravu)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</si>
</sst>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EUR&quot;"/>
    <numFmt numFmtId="165" formatCode="#,##0.00\ &quot;€&quot;"/>
  </numFmts>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333333"/>
      <name val="Arial"/>
      <family val="2"/>
      <charset val="238"/>
    </font>
    <font>
      <sz val="10"/>
      <color rgb="FF333333"/>
      <name val="Calibri"/>
      <family val="2"/>
      <charset val="238"/>
    </font>
    <font>
      <sz val="10"/>
      <color theme="1"/>
      <name val="Calibri"/>
      <family val="2"/>
      <charset val="238"/>
      <scheme val="minor"/>
    </font>
    <font>
      <sz val="10"/>
      <color theme="1"/>
      <name val="Arial Narrow"/>
      <family val="2"/>
      <charset val="238"/>
    </font>
    <font>
      <b/>
      <sz val="8"/>
      <name val="Arial"/>
      <family val="2"/>
      <charset val="238"/>
    </font>
    <font>
      <b/>
      <sz val="8"/>
      <color theme="1"/>
      <name val="Arial"/>
      <family val="2"/>
      <charset val="238"/>
    </font>
    <font>
      <sz val="8"/>
      <name val="Arial"/>
      <family val="2"/>
      <charset val="238"/>
    </font>
    <font>
      <b/>
      <i/>
      <sz val="8"/>
      <color theme="1"/>
      <name val="Arial"/>
      <family val="2"/>
      <charset val="238"/>
    </font>
    <font>
      <u/>
      <sz val="8"/>
      <color theme="1"/>
      <name val="Arial"/>
      <family val="2"/>
      <charset val="238"/>
    </font>
    <font>
      <sz val="10"/>
      <name val="Calibri"/>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18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0" fontId="10" fillId="0" borderId="0" xfId="0" applyFont="1" applyAlignment="1">
      <alignment vertical="center" wrapText="1"/>
    </xf>
    <xf numFmtId="0" fontId="7" fillId="0" borderId="0" xfId="0" applyFont="1" applyAlignment="1">
      <alignment wrapText="1"/>
    </xf>
    <xf numFmtId="0" fontId="7"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49" fontId="2" fillId="0" borderId="1" xfId="0" applyNumberFormat="1" applyFont="1" applyFill="1" applyBorder="1" applyAlignment="1">
      <alignment vertical="center" wrapText="1"/>
    </xf>
    <xf numFmtId="16" fontId="5" fillId="0" borderId="0" xfId="0" applyNumberFormat="1" applyFont="1" applyFill="1" applyAlignment="1">
      <alignment horizontal="left" wrapText="1"/>
    </xf>
    <xf numFmtId="0" fontId="4" fillId="0" borderId="0" xfId="0" applyFont="1" applyFill="1" applyAlignment="1">
      <alignment horizontal="left" vertical="top" wrapText="1"/>
    </xf>
    <xf numFmtId="0" fontId="2" fillId="0" borderId="0" xfId="0" applyFont="1" applyAlignment="1">
      <alignment horizontal="left"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2" borderId="0" xfId="0" applyFont="1" applyFill="1" applyAlignment="1">
      <alignment horizontal="center" vertical="center" wrapText="1"/>
    </xf>
    <xf numFmtId="16" fontId="5" fillId="0" borderId="1" xfId="0" applyNumberFormat="1"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Border="1" applyAlignment="1">
      <alignment vertical="center" wrapText="1"/>
    </xf>
    <xf numFmtId="49" fontId="2" fillId="2"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6" fontId="3" fillId="0" borderId="0" xfId="0" applyNumberFormat="1" applyFont="1" applyFill="1" applyAlignment="1">
      <alignment horizontal="left" vertical="center" wrapText="1"/>
    </xf>
    <xf numFmtId="16" fontId="2" fillId="0" borderId="1" xfId="0" applyNumberFormat="1" applyFont="1" applyFill="1" applyBorder="1" applyAlignment="1">
      <alignment horizontal="left" vertical="center" wrapText="1"/>
    </xf>
    <xf numFmtId="16" fontId="2" fillId="0" borderId="1" xfId="0" applyNumberFormat="1" applyFont="1" applyFill="1" applyBorder="1" applyAlignment="1">
      <alignment horizontal="center" vertical="center" wrapText="1"/>
    </xf>
    <xf numFmtId="16" fontId="2" fillId="3"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lignment vertical="center" wrapText="1"/>
    </xf>
    <xf numFmtId="49" fontId="2" fillId="0" borderId="1" xfId="0" applyNumberFormat="1" applyFont="1" applyBorder="1" applyAlignment="1">
      <alignment vertical="center" wrapText="1"/>
    </xf>
    <xf numFmtId="0" fontId="2" fillId="0" borderId="6" xfId="0" applyFont="1" applyFill="1" applyBorder="1" applyAlignment="1">
      <alignment horizontal="center" vertical="top" wrapText="1"/>
    </xf>
    <xf numFmtId="49" fontId="4" fillId="0" borderId="0" xfId="1" applyNumberFormat="1" applyFont="1" applyBorder="1" applyAlignment="1">
      <alignment horizontal="left" vertical="center" wrapText="1"/>
    </xf>
    <xf numFmtId="0" fontId="9" fillId="0" borderId="0" xfId="5" applyFont="1" applyAlignment="1">
      <alignment horizontal="left" vertical="center" wrapText="1"/>
    </xf>
    <xf numFmtId="0" fontId="4" fillId="0" borderId="0" xfId="0" applyFont="1" applyFill="1" applyBorder="1" applyAlignment="1">
      <alignment horizontal="left" vertical="center" wrapText="1"/>
    </xf>
    <xf numFmtId="0" fontId="12" fillId="0" borderId="0" xfId="0" applyFont="1" applyBorder="1" applyAlignment="1">
      <alignment wrapText="1"/>
    </xf>
    <xf numFmtId="0" fontId="2" fillId="0" borderId="0" xfId="0" applyFont="1" applyAlignment="1">
      <alignment horizontal="right" wrapText="1"/>
    </xf>
    <xf numFmtId="0" fontId="2" fillId="0" borderId="0" xfId="0" applyFont="1" applyFill="1" applyAlignment="1">
      <alignment horizontal="center" vertical="center" wrapText="1"/>
    </xf>
    <xf numFmtId="16" fontId="3" fillId="0" borderId="0" xfId="0" applyNumberFormat="1" applyFont="1" applyFill="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0" fontId="15" fillId="0" borderId="0" xfId="0" applyFont="1"/>
    <xf numFmtId="9" fontId="16" fillId="0" borderId="0" xfId="0" applyNumberFormat="1" applyFont="1" applyAlignment="1">
      <alignment horizontal="center" wrapText="1"/>
    </xf>
    <xf numFmtId="0" fontId="16" fillId="0" borderId="0" xfId="0" applyFont="1" applyFill="1" applyBorder="1" applyAlignment="1">
      <alignment wrapText="1"/>
    </xf>
    <xf numFmtId="0" fontId="16" fillId="0" borderId="0" xfId="5" applyFont="1" applyAlignment="1">
      <alignment vertical="center" wrapText="1"/>
    </xf>
    <xf numFmtId="9" fontId="16" fillId="0" borderId="0" xfId="0" applyNumberFormat="1" applyFont="1" applyAlignment="1">
      <alignment wrapText="1"/>
    </xf>
    <xf numFmtId="0" fontId="2" fillId="0" borderId="0" xfId="0" applyFont="1" applyFill="1" applyBorder="1" applyAlignment="1">
      <alignment horizontal="center" vertical="top" wrapText="1"/>
    </xf>
    <xf numFmtId="0" fontId="2" fillId="0" borderId="0" xfId="0" applyFont="1" applyBorder="1" applyAlignment="1">
      <alignment wrapText="1"/>
    </xf>
    <xf numFmtId="16" fontId="2" fillId="0" borderId="0" xfId="0" applyNumberFormat="1" applyFont="1" applyFill="1" applyBorder="1" applyAlignment="1">
      <alignment horizontal="left" vertical="center" wrapText="1"/>
    </xf>
    <xf numFmtId="0" fontId="7" fillId="0" borderId="0" xfId="0" applyFont="1" applyBorder="1" applyAlignment="1">
      <alignment horizontal="right" vertical="center" wrapText="1"/>
    </xf>
    <xf numFmtId="0" fontId="7" fillId="4" borderId="1" xfId="5"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49" fontId="17" fillId="0" borderId="0" xfId="1" applyNumberFormat="1" applyFont="1" applyBorder="1" applyAlignment="1">
      <alignment horizontal="left" vertical="center" wrapText="1"/>
    </xf>
    <xf numFmtId="49"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6" fillId="0" borderId="0" xfId="5" applyFont="1" applyFill="1" applyBorder="1" applyAlignment="1">
      <alignment vertical="center" wrapText="1"/>
    </xf>
    <xf numFmtId="49" fontId="2" fillId="4"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9" fillId="4" borderId="1" xfId="6" applyFont="1" applyFill="1" applyBorder="1" applyAlignment="1" applyProtection="1">
      <alignment horizontal="center" vertical="center" wrapText="1"/>
      <protection locked="0"/>
    </xf>
    <xf numFmtId="0" fontId="9" fillId="0" borderId="1" xfId="6" applyFont="1" applyBorder="1" applyAlignment="1" applyProtection="1">
      <alignment horizontal="left" vertical="center" wrapText="1"/>
      <protection locked="0"/>
    </xf>
    <xf numFmtId="0" fontId="9" fillId="0" borderId="1" xfId="6" applyFont="1" applyBorder="1" applyAlignment="1" applyProtection="1">
      <alignment horizontal="center" vertical="center" wrapText="1"/>
      <protection locked="0"/>
    </xf>
    <xf numFmtId="3" fontId="19" fillId="0" borderId="1" xfId="6" applyNumberFormat="1" applyFont="1" applyBorder="1" applyAlignment="1" applyProtection="1">
      <alignment horizontal="center" vertical="center" wrapText="1"/>
      <protection locked="0"/>
    </xf>
    <xf numFmtId="165" fontId="9" fillId="0" borderId="1" xfId="6" applyNumberFormat="1" applyFont="1" applyFill="1" applyBorder="1" applyAlignment="1" applyProtection="1">
      <alignment horizontal="right" vertical="center" wrapText="1"/>
      <protection locked="0"/>
    </xf>
    <xf numFmtId="9" fontId="9" fillId="0" borderId="1" xfId="6" applyNumberFormat="1" applyFont="1" applyBorder="1" applyAlignment="1" applyProtection="1">
      <alignment horizontal="center" vertical="center" wrapText="1"/>
      <protection locked="0"/>
    </xf>
    <xf numFmtId="165" fontId="9" fillId="0" borderId="1" xfId="6" applyNumberFormat="1" applyFont="1" applyBorder="1" applyAlignment="1" applyProtection="1">
      <alignment horizontal="right" vertical="center" wrapText="1"/>
      <protection locked="0"/>
    </xf>
    <xf numFmtId="9" fontId="9" fillId="0" borderId="1" xfId="6" applyNumberFormat="1" applyFont="1" applyFill="1" applyBorder="1" applyAlignment="1" applyProtection="1">
      <alignment horizontal="center" vertical="center" wrapText="1"/>
      <protection locked="0"/>
    </xf>
    <xf numFmtId="0" fontId="18" fillId="0" borderId="0" xfId="0" applyFont="1" applyAlignment="1"/>
    <xf numFmtId="0" fontId="20" fillId="0" borderId="0" xfId="0" applyFont="1" applyAlignment="1"/>
    <xf numFmtId="0" fontId="9" fillId="0" borderId="0" xfId="0" applyFont="1"/>
    <xf numFmtId="0" fontId="17" fillId="0" borderId="0" xfId="0" applyFont="1" applyFill="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164" fontId="9" fillId="0" borderId="0" xfId="0" applyNumberFormat="1" applyFont="1" applyFill="1" applyBorder="1" applyAlignment="1">
      <alignment horizontal="right" vertical="center"/>
    </xf>
    <xf numFmtId="0" fontId="18" fillId="0" borderId="0" xfId="0" applyFont="1" applyAlignment="1">
      <alignment vertical="center" wrapText="1"/>
    </xf>
    <xf numFmtId="0" fontId="19" fillId="0" borderId="0" xfId="0" applyFont="1" applyBorder="1" applyAlignment="1">
      <alignment vertical="center" wrapText="1"/>
    </xf>
    <xf numFmtId="0" fontId="9" fillId="0" borderId="0" xfId="0" applyFont="1" applyAlignment="1">
      <alignment horizontal="center" wrapText="1"/>
    </xf>
    <xf numFmtId="0" fontId="9" fillId="0" borderId="0" xfId="0" applyFont="1" applyAlignment="1">
      <alignment wrapText="1"/>
    </xf>
    <xf numFmtId="9" fontId="9" fillId="0" borderId="0" xfId="0" applyNumberFormat="1" applyFont="1" applyAlignment="1">
      <alignment horizontal="center" wrapText="1"/>
    </xf>
    <xf numFmtId="0" fontId="9" fillId="0" borderId="0" xfId="0"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Border="1"/>
    <xf numFmtId="165" fontId="9" fillId="0" borderId="0" xfId="0" applyNumberFormat="1" applyFont="1" applyAlignment="1">
      <alignment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left" vertical="center"/>
    </xf>
    <xf numFmtId="9" fontId="21" fillId="0" borderId="0" xfId="0" applyNumberFormat="1" applyFont="1" applyBorder="1" applyAlignment="1">
      <alignment wrapText="1"/>
    </xf>
    <xf numFmtId="0" fontId="9" fillId="0" borderId="0" xfId="0" applyFont="1" applyFill="1" applyBorder="1" applyAlignment="1">
      <alignment horizontal="right" vertical="center"/>
    </xf>
    <xf numFmtId="49" fontId="2" fillId="0" borderId="1" xfId="0" applyNumberFormat="1" applyFont="1" applyBorder="1" applyAlignment="1">
      <alignment horizontal="right" vertical="center"/>
    </xf>
    <xf numFmtId="49" fontId="2" fillId="5" borderId="7" xfId="0" applyNumberFormat="1" applyFont="1" applyFill="1" applyBorder="1" applyAlignment="1">
      <alignment horizontal="left" vertical="center" wrapText="1"/>
    </xf>
    <xf numFmtId="0" fontId="2" fillId="0" borderId="0" xfId="0" applyFont="1" applyBorder="1" applyAlignment="1">
      <alignmen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49" fontId="3" fillId="4" borderId="9" xfId="0" applyNumberFormat="1"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3" fillId="4" borderId="10"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4" borderId="6" xfId="0" applyNumberFormat="1" applyFont="1" applyFill="1" applyBorder="1" applyAlignment="1">
      <alignment horizontal="left" vertical="top" wrapText="1"/>
    </xf>
    <xf numFmtId="49" fontId="3" fillId="4" borderId="5" xfId="0" applyNumberFormat="1" applyFont="1" applyFill="1" applyBorder="1" applyAlignment="1">
      <alignment horizontal="left"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4" fillId="0" borderId="0" xfId="0" applyFont="1" applyFill="1" applyBorder="1" applyAlignment="1">
      <alignment horizontal="right" vertical="center" wrapText="1"/>
    </xf>
    <xf numFmtId="0" fontId="11" fillId="4" borderId="1"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6" fillId="0" borderId="0" xfId="4" applyFont="1" applyAlignment="1">
      <alignment horizontal="left" wrapText="1"/>
    </xf>
    <xf numFmtId="0" fontId="11" fillId="0" borderId="0" xfId="5" applyFont="1" applyAlignment="1">
      <alignment horizontal="left" vertical="center" wrapText="1"/>
    </xf>
    <xf numFmtId="0" fontId="7" fillId="0" borderId="0" xfId="5" applyFont="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 fillId="0" borderId="0" xfId="0" applyFont="1" applyBorder="1" applyAlignment="1">
      <alignment horizontal="center" wrapText="1"/>
    </xf>
    <xf numFmtId="0" fontId="2" fillId="0" borderId="6" xfId="0" applyFont="1" applyBorder="1" applyAlignment="1">
      <alignment horizontal="left"/>
    </xf>
    <xf numFmtId="0" fontId="3" fillId="0" borderId="0" xfId="0" applyFont="1" applyAlignment="1">
      <alignment horizontal="center" vertical="center"/>
    </xf>
    <xf numFmtId="0" fontId="4" fillId="0" borderId="0" xfId="0" applyFont="1" applyFill="1" applyAlignment="1">
      <alignment horizontal="left" vertical="center" wrapText="1"/>
    </xf>
    <xf numFmtId="0" fontId="2"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4" fillId="0" borderId="0" xfId="0" applyFont="1" applyFill="1" applyAlignment="1">
      <alignment horizontal="left" vertical="top" wrapText="1"/>
    </xf>
    <xf numFmtId="49" fontId="2" fillId="0" borderId="2"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center" wrapText="1"/>
    </xf>
    <xf numFmtId="16" fontId="5" fillId="0" borderId="0" xfId="0" applyNumberFormat="1" applyFont="1" applyFill="1" applyAlignment="1">
      <alignment horizontal="left" vertical="center" wrapText="1"/>
    </xf>
    <xf numFmtId="0" fontId="4" fillId="0" borderId="0" xfId="0" applyFont="1" applyAlignment="1">
      <alignment horizontal="left" vertical="center" wrapText="1"/>
    </xf>
    <xf numFmtId="16" fontId="3" fillId="0" borderId="0" xfId="0" applyNumberFormat="1" applyFont="1" applyFill="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16" fontId="5" fillId="0" borderId="7" xfId="0" applyNumberFormat="1" applyFont="1" applyFill="1" applyBorder="1" applyAlignment="1">
      <alignment horizontal="left" vertical="center" wrapText="1"/>
    </xf>
    <xf numFmtId="16" fontId="5" fillId="0" borderId="8" xfId="0" applyNumberFormat="1" applyFont="1" applyFill="1" applyBorder="1" applyAlignment="1">
      <alignment horizontal="left" vertical="center" wrapText="1"/>
    </xf>
    <xf numFmtId="16" fontId="2" fillId="0" borderId="7" xfId="0" applyNumberFormat="1" applyFont="1" applyFill="1" applyBorder="1" applyAlignment="1">
      <alignment horizontal="left" vertical="center" wrapText="1"/>
    </xf>
    <xf numFmtId="16" fontId="2" fillId="0" borderId="8" xfId="0" applyNumberFormat="1" applyFont="1" applyFill="1" applyBorder="1" applyAlignment="1">
      <alignment horizontal="left" vertical="center" wrapText="1"/>
    </xf>
    <xf numFmtId="49" fontId="4" fillId="0" borderId="0" xfId="1" applyNumberFormat="1" applyFont="1" applyBorder="1" applyAlignment="1">
      <alignment horizontal="left" vertical="center" wrapText="1"/>
    </xf>
    <xf numFmtId="0" fontId="2" fillId="0" borderId="0" xfId="0" applyFont="1" applyBorder="1" applyAlignment="1">
      <alignment horizontal="left" vertical="center" wrapText="1"/>
    </xf>
    <xf numFmtId="0" fontId="2" fillId="0" borderId="0" xfId="5" applyFont="1" applyAlignment="1">
      <alignment horizontal="left" vertical="center" wrapText="1"/>
    </xf>
    <xf numFmtId="0" fontId="2" fillId="0" borderId="0" xfId="5" applyFont="1" applyBorder="1" applyAlignment="1">
      <alignment horizontal="left" vertical="center" wrapText="1"/>
    </xf>
    <xf numFmtId="0" fontId="2" fillId="0" borderId="0" xfId="5" applyFont="1" applyAlignment="1">
      <alignment horizontal="left" vertical="top" wrapText="1"/>
    </xf>
    <xf numFmtId="0" fontId="2" fillId="0" borderId="0" xfId="5" applyFont="1" applyBorder="1" applyAlignment="1">
      <alignment horizontal="left" vertical="top"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9"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5" xfId="0" applyFont="1" applyFill="1" applyBorder="1" applyAlignment="1">
      <alignment horizontal="left" vertical="top" wrapText="1"/>
    </xf>
    <xf numFmtId="9" fontId="21" fillId="0" borderId="0" xfId="0" applyNumberFormat="1" applyFont="1" applyBorder="1" applyAlignment="1">
      <alignment horizontal="left" wrapText="1"/>
    </xf>
    <xf numFmtId="0" fontId="18" fillId="4" borderId="1" xfId="6" applyFont="1" applyFill="1" applyBorder="1" applyAlignment="1" applyProtection="1">
      <alignment horizontal="left" vertical="top" wrapText="1"/>
      <protection locked="0"/>
    </xf>
    <xf numFmtId="0" fontId="18" fillId="4" borderId="1" xfId="6" applyFont="1" applyFill="1" applyBorder="1" applyAlignment="1" applyProtection="1">
      <alignment horizontal="center" vertical="top" wrapText="1"/>
      <protection locked="0"/>
    </xf>
    <xf numFmtId="3" fontId="18" fillId="4" borderId="1" xfId="6" applyNumberFormat="1" applyFont="1" applyFill="1" applyBorder="1" applyAlignment="1" applyProtection="1">
      <alignment horizontal="center" vertical="top" wrapText="1"/>
      <protection locked="0"/>
    </xf>
    <xf numFmtId="0" fontId="18" fillId="4" borderId="1" xfId="6" applyFont="1" applyFill="1" applyBorder="1" applyAlignment="1" applyProtection="1">
      <alignment horizontal="center" vertical="center" wrapText="1"/>
      <protection locked="0"/>
    </xf>
    <xf numFmtId="0" fontId="9" fillId="0" borderId="0" xfId="0" applyFont="1" applyFill="1" applyBorder="1" applyAlignment="1">
      <alignment horizontal="right"/>
    </xf>
    <xf numFmtId="165" fontId="9" fillId="0" borderId="0" xfId="0" applyNumberFormat="1" applyFont="1" applyAlignment="1">
      <alignment horizontal="right" vertical="center" wrapText="1"/>
    </xf>
    <xf numFmtId="0" fontId="9" fillId="0" borderId="6" xfId="0" applyFont="1" applyBorder="1" applyAlignment="1">
      <alignment horizontal="center"/>
    </xf>
    <xf numFmtId="9" fontId="9" fillId="0" borderId="0" xfId="0" applyNumberFormat="1" applyFont="1" applyAlignment="1">
      <alignment horizontal="right" vertical="center" wrapText="1"/>
    </xf>
    <xf numFmtId="0" fontId="9" fillId="0" borderId="0" xfId="0" applyFont="1" applyAlignment="1">
      <alignment horizontal="left"/>
    </xf>
    <xf numFmtId="0" fontId="16" fillId="0" borderId="0" xfId="5" applyFont="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xf>
    <xf numFmtId="0" fontId="9" fillId="6" borderId="0" xfId="0" applyFont="1" applyFill="1" applyAlignment="1">
      <alignment horizontal="right" vertical="center"/>
    </xf>
    <xf numFmtId="0" fontId="9" fillId="0" borderId="0" xfId="0" applyFont="1" applyAlignment="1">
      <alignment horizontal="left" vertical="center"/>
    </xf>
    <xf numFmtId="0" fontId="17" fillId="0" borderId="0" xfId="0" applyFont="1" applyAlignment="1">
      <alignment horizontal="left" vertical="center" wrapText="1"/>
    </xf>
    <xf numFmtId="49" fontId="7" fillId="4" borderId="1" xfId="0" applyNumberFormat="1" applyFont="1" applyFill="1" applyBorder="1" applyAlignment="1">
      <alignment horizontal="center" vertical="center" wrapText="1"/>
    </xf>
  </cellXfs>
  <cellStyles count="7">
    <cellStyle name="Normálna" xfId="0" builtinId="0"/>
    <cellStyle name="Normálna 2" xfId="2" xr:uid="{00000000-0005-0000-0000-000000000000}"/>
    <cellStyle name="Normálna 5" xfId="6" xr:uid="{1419A0C2-D01C-4B92-A6BE-E0FC3204298E}"/>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0"/>
  <tableStyles count="0" defaultTableStyle="TableStyleMedium2" defaultPivotStyle="PivotStyleLight16"/>
  <colors>
    <mruColors>
      <color rgb="FFCCFFFF"/>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39"/>
  <sheetViews>
    <sheetView showGridLines="0" tabSelected="1" topLeftCell="A81" zoomScaleNormal="100" workbookViewId="0">
      <selection activeCell="B93" sqref="B93:C93"/>
    </sheetView>
  </sheetViews>
  <sheetFormatPr defaultColWidth="9.109375" defaultRowHeight="13.2" x14ac:dyDescent="0.25"/>
  <cols>
    <col min="1" max="1" width="9.33203125" style="1" customWidth="1"/>
    <col min="2" max="2" width="42.44140625" style="1" customWidth="1"/>
    <col min="3" max="3" width="14.44140625" style="1" customWidth="1"/>
    <col min="4" max="4" width="13.109375" style="7" customWidth="1"/>
    <col min="5" max="5" width="16.5546875" style="7" customWidth="1"/>
    <col min="6" max="6" width="17.109375" style="1" customWidth="1"/>
    <col min="7" max="7" width="9.109375" style="1"/>
    <col min="8" max="8" width="9.109375" style="1" customWidth="1"/>
    <col min="9" max="16384" width="9.109375" style="1"/>
  </cols>
  <sheetData>
    <row r="1" spans="1:5" ht="26.25" customHeight="1" x14ac:dyDescent="0.25">
      <c r="A1" s="121" t="s">
        <v>18</v>
      </c>
      <c r="B1" s="121"/>
      <c r="C1" s="121"/>
      <c r="D1" s="121"/>
      <c r="E1" s="121"/>
    </row>
    <row r="2" spans="1:5" ht="8.25" customHeight="1" x14ac:dyDescent="0.25">
      <c r="A2" s="123" t="s">
        <v>70</v>
      </c>
      <c r="B2" s="123"/>
      <c r="C2" s="123"/>
      <c r="D2" s="123"/>
      <c r="E2" s="123"/>
    </row>
    <row r="3" spans="1:5" ht="85.2" customHeight="1" x14ac:dyDescent="0.25">
      <c r="A3" s="132" t="s">
        <v>115</v>
      </c>
      <c r="B3" s="132"/>
      <c r="C3" s="132"/>
      <c r="D3" s="132"/>
      <c r="E3" s="132"/>
    </row>
    <row r="4" spans="1:5" ht="6.75" customHeight="1" x14ac:dyDescent="0.25">
      <c r="A4" s="27"/>
      <c r="B4" s="39"/>
      <c r="C4" s="54"/>
      <c r="D4" s="27"/>
      <c r="E4" s="27"/>
    </row>
    <row r="5" spans="1:5" ht="19.5" customHeight="1" x14ac:dyDescent="0.25">
      <c r="A5" s="58" t="s">
        <v>21</v>
      </c>
      <c r="B5" s="34"/>
      <c r="C5" s="56"/>
      <c r="D5" s="16"/>
      <c r="E5" s="16"/>
    </row>
    <row r="6" spans="1:5" ht="19.2" customHeight="1" x14ac:dyDescent="0.25">
      <c r="A6" s="58" t="s">
        <v>19</v>
      </c>
      <c r="B6" s="34"/>
      <c r="C6" s="56"/>
      <c r="D6" s="16"/>
      <c r="E6" s="16"/>
    </row>
    <row r="7" spans="1:5" ht="12" customHeight="1" x14ac:dyDescent="0.25">
      <c r="A7" s="16"/>
      <c r="B7" s="16"/>
      <c r="C7" s="45"/>
      <c r="D7" s="16"/>
      <c r="E7" s="16"/>
    </row>
    <row r="8" spans="1:5" s="2" customFormat="1" ht="20.100000000000001" customHeight="1" x14ac:dyDescent="0.3">
      <c r="A8" s="133" t="s">
        <v>2</v>
      </c>
      <c r="B8" s="133"/>
      <c r="C8" s="133"/>
      <c r="D8" s="133"/>
      <c r="E8" s="133"/>
    </row>
    <row r="9" spans="1:5" s="2" customFormat="1" ht="20.100000000000001" customHeight="1" x14ac:dyDescent="0.3">
      <c r="A9" s="134" t="s">
        <v>204</v>
      </c>
      <c r="B9" s="134"/>
      <c r="C9" s="134"/>
      <c r="D9" s="134"/>
      <c r="E9" s="134"/>
    </row>
    <row r="10" spans="1:5" s="2" customFormat="1" ht="9.75" customHeight="1" x14ac:dyDescent="0.3">
      <c r="A10" s="31"/>
      <c r="B10" s="31"/>
      <c r="C10" s="46"/>
      <c r="D10" s="31"/>
      <c r="E10" s="31"/>
    </row>
    <row r="11" spans="1:5" s="2" customFormat="1" ht="20.100000000000001" customHeight="1" x14ac:dyDescent="0.25">
      <c r="A11" s="137" t="s">
        <v>68</v>
      </c>
      <c r="B11" s="137"/>
      <c r="C11" s="137"/>
      <c r="D11" s="137"/>
      <c r="E11" s="137"/>
    </row>
    <row r="12" spans="1:5" s="2" customFormat="1" ht="18" customHeight="1" x14ac:dyDescent="0.3">
      <c r="A12" s="25" t="s">
        <v>104</v>
      </c>
      <c r="B12" s="145" t="s">
        <v>69</v>
      </c>
      <c r="C12" s="146"/>
      <c r="D12" s="26" t="s">
        <v>6</v>
      </c>
      <c r="E12" s="26" t="s">
        <v>105</v>
      </c>
    </row>
    <row r="13" spans="1:5" s="2" customFormat="1" ht="20.399999999999999" customHeight="1" x14ac:dyDescent="0.3">
      <c r="A13" s="32" t="s">
        <v>205</v>
      </c>
      <c r="B13" s="147" t="s">
        <v>174</v>
      </c>
      <c r="C13" s="148"/>
      <c r="D13" s="33" t="s">
        <v>1</v>
      </c>
      <c r="E13" s="59">
        <v>1</v>
      </c>
    </row>
    <row r="14" spans="1:5" ht="11.25" customHeight="1" x14ac:dyDescent="0.25">
      <c r="A14" s="17"/>
      <c r="B14" s="17"/>
      <c r="C14" s="17"/>
      <c r="D14" s="17"/>
      <c r="E14" s="17"/>
    </row>
    <row r="15" spans="1:5" s="2" customFormat="1" ht="20.100000000000001" customHeight="1" x14ac:dyDescent="0.3">
      <c r="A15" s="135" t="s">
        <v>4</v>
      </c>
      <c r="B15" s="135"/>
      <c r="C15" s="135"/>
      <c r="D15" s="135"/>
      <c r="E15" s="135"/>
    </row>
    <row r="16" spans="1:5" s="2" customFormat="1" ht="13.5" customHeight="1" x14ac:dyDescent="0.25">
      <c r="A16" s="122" t="s">
        <v>147</v>
      </c>
      <c r="B16" s="122"/>
      <c r="C16" s="122"/>
      <c r="D16" s="122"/>
      <c r="E16" s="19"/>
    </row>
    <row r="17" spans="1:6" s="2" customFormat="1" ht="15" customHeight="1" x14ac:dyDescent="0.25">
      <c r="A17" s="126" t="s">
        <v>146</v>
      </c>
      <c r="B17" s="126"/>
      <c r="C17" s="47"/>
      <c r="D17" s="20"/>
      <c r="E17" s="19"/>
    </row>
    <row r="18" spans="1:6" s="2" customFormat="1" ht="12.75" customHeight="1" x14ac:dyDescent="0.25">
      <c r="A18" s="126" t="s">
        <v>137</v>
      </c>
      <c r="B18" s="126"/>
      <c r="C18" s="126"/>
      <c r="D18" s="126"/>
      <c r="E18" s="19"/>
    </row>
    <row r="19" spans="1:6" s="2" customFormat="1" ht="14.4" customHeight="1" x14ac:dyDescent="0.25">
      <c r="A19" s="122" t="s">
        <v>199</v>
      </c>
      <c r="B19" s="122"/>
      <c r="C19" s="122"/>
      <c r="D19" s="122"/>
      <c r="E19" s="19"/>
    </row>
    <row r="20" spans="1:6" s="3" customFormat="1" ht="13.5" customHeight="1" x14ac:dyDescent="0.3">
      <c r="A20" s="126" t="s">
        <v>141</v>
      </c>
      <c r="B20" s="126"/>
      <c r="C20" s="126"/>
      <c r="D20" s="126"/>
      <c r="E20" s="9"/>
    </row>
    <row r="21" spans="1:6" ht="4.5" customHeight="1" x14ac:dyDescent="0.25">
      <c r="A21" s="17"/>
      <c r="B21" s="17"/>
      <c r="C21" s="17"/>
      <c r="D21" s="17"/>
      <c r="E21" s="17"/>
    </row>
    <row r="22" spans="1:6" x14ac:dyDescent="0.25">
      <c r="A22" s="19" t="s">
        <v>5</v>
      </c>
      <c r="B22" s="10"/>
      <c r="C22" s="10"/>
      <c r="D22" s="10"/>
      <c r="E22" s="11"/>
    </row>
    <row r="23" spans="1:6" s="3" customFormat="1" ht="20.25" customHeight="1" x14ac:dyDescent="0.3">
      <c r="A23" s="136" t="s">
        <v>92</v>
      </c>
      <c r="B23" s="136"/>
      <c r="C23" s="136"/>
      <c r="D23" s="136"/>
      <c r="E23" s="9"/>
    </row>
    <row r="24" spans="1:6" ht="9" customHeight="1" x14ac:dyDescent="0.25">
      <c r="A24" s="21"/>
      <c r="B24" s="21"/>
      <c r="C24" s="48"/>
      <c r="D24" s="21"/>
    </row>
    <row r="25" spans="1:6" s="2" customFormat="1" ht="20.25" customHeight="1" x14ac:dyDescent="0.3">
      <c r="A25" s="133" t="s">
        <v>148</v>
      </c>
      <c r="B25" s="133"/>
      <c r="C25" s="133"/>
      <c r="D25" s="133"/>
      <c r="E25" s="133"/>
    </row>
    <row r="26" spans="1:6" s="2" customFormat="1" ht="9" customHeight="1" x14ac:dyDescent="0.3">
      <c r="A26" s="8"/>
      <c r="D26" s="6"/>
      <c r="E26" s="6"/>
    </row>
    <row r="27" spans="1:6" s="3" customFormat="1" ht="112.5" customHeight="1" x14ac:dyDescent="0.3">
      <c r="A27" s="102" t="s">
        <v>0</v>
      </c>
      <c r="B27" s="103"/>
      <c r="C27" s="104"/>
      <c r="D27" s="111" t="s">
        <v>192</v>
      </c>
      <c r="E27" s="111"/>
      <c r="F27" s="12"/>
    </row>
    <row r="28" spans="1:6" s="3" customFormat="1" ht="46.2" customHeight="1" x14ac:dyDescent="0.3">
      <c r="A28" s="105"/>
      <c r="B28" s="106"/>
      <c r="C28" s="107"/>
      <c r="D28" s="182" t="s">
        <v>139</v>
      </c>
      <c r="E28" s="182" t="s">
        <v>9</v>
      </c>
    </row>
    <row r="29" spans="1:6" s="4" customFormat="1" ht="21" customHeight="1" x14ac:dyDescent="0.3">
      <c r="A29" s="67" t="s">
        <v>7</v>
      </c>
      <c r="B29" s="128" t="s">
        <v>173</v>
      </c>
      <c r="C29" s="128"/>
      <c r="D29" s="128"/>
      <c r="E29" s="128"/>
    </row>
    <row r="30" spans="1:6" s="4" customFormat="1" ht="21" customHeight="1" x14ac:dyDescent="0.3">
      <c r="A30" s="35" t="s">
        <v>33</v>
      </c>
      <c r="B30" s="112" t="s">
        <v>175</v>
      </c>
      <c r="C30" s="113"/>
      <c r="D30" s="61"/>
      <c r="E30" s="62"/>
    </row>
    <row r="31" spans="1:6" s="4" customFormat="1" ht="21.75" customHeight="1" x14ac:dyDescent="0.3">
      <c r="A31" s="35" t="s">
        <v>34</v>
      </c>
      <c r="B31" s="112" t="s">
        <v>176</v>
      </c>
      <c r="C31" s="113"/>
      <c r="D31" s="61"/>
      <c r="E31" s="62"/>
    </row>
    <row r="32" spans="1:6" s="4" customFormat="1" ht="21" customHeight="1" x14ac:dyDescent="0.3">
      <c r="A32" s="35" t="s">
        <v>35</v>
      </c>
      <c r="B32" s="112" t="s">
        <v>177</v>
      </c>
      <c r="C32" s="113"/>
      <c r="D32" s="61"/>
      <c r="E32" s="62"/>
    </row>
    <row r="33" spans="1:6" s="4" customFormat="1" ht="23.25" customHeight="1" x14ac:dyDescent="0.3">
      <c r="A33" s="97" t="s">
        <v>178</v>
      </c>
      <c r="B33" s="112" t="s">
        <v>183</v>
      </c>
      <c r="C33" s="113"/>
      <c r="D33" s="61"/>
      <c r="E33" s="62"/>
    </row>
    <row r="34" spans="1:6" s="4" customFormat="1" ht="23.25" customHeight="1" x14ac:dyDescent="0.3">
      <c r="A34" s="97" t="s">
        <v>179</v>
      </c>
      <c r="B34" s="112" t="s">
        <v>186</v>
      </c>
      <c r="C34" s="113"/>
      <c r="D34" s="61"/>
      <c r="E34" s="62"/>
    </row>
    <row r="35" spans="1:6" s="4" customFormat="1" ht="24" customHeight="1" x14ac:dyDescent="0.3">
      <c r="A35" s="97" t="s">
        <v>180</v>
      </c>
      <c r="B35" s="112" t="s">
        <v>187</v>
      </c>
      <c r="C35" s="113"/>
      <c r="D35" s="61"/>
      <c r="E35" s="62"/>
    </row>
    <row r="36" spans="1:6" s="4" customFormat="1" ht="22.5" customHeight="1" x14ac:dyDescent="0.3">
      <c r="A36" s="97" t="s">
        <v>181</v>
      </c>
      <c r="B36" s="108" t="s">
        <v>188</v>
      </c>
      <c r="C36" s="109"/>
      <c r="D36" s="61"/>
      <c r="E36" s="62"/>
    </row>
    <row r="37" spans="1:6" s="4" customFormat="1" ht="21.75" customHeight="1" x14ac:dyDescent="0.3">
      <c r="A37" s="35" t="s">
        <v>36</v>
      </c>
      <c r="B37" s="108" t="s">
        <v>184</v>
      </c>
      <c r="C37" s="109"/>
      <c r="D37" s="61"/>
      <c r="E37" s="62"/>
    </row>
    <row r="38" spans="1:6" s="4" customFormat="1" ht="22.5" customHeight="1" x14ac:dyDescent="0.3">
      <c r="A38" s="35" t="s">
        <v>37</v>
      </c>
      <c r="B38" s="108" t="s">
        <v>182</v>
      </c>
      <c r="C38" s="109"/>
      <c r="D38" s="61"/>
      <c r="E38" s="62"/>
    </row>
    <row r="39" spans="1:6" s="4" customFormat="1" ht="22.5" customHeight="1" x14ac:dyDescent="0.3">
      <c r="A39" s="35" t="s">
        <v>185</v>
      </c>
      <c r="B39" s="108" t="s">
        <v>189</v>
      </c>
      <c r="C39" s="109"/>
      <c r="D39" s="61"/>
      <c r="E39" s="62"/>
    </row>
    <row r="40" spans="1:6" s="4" customFormat="1" ht="24" customHeight="1" x14ac:dyDescent="0.3">
      <c r="A40" s="35" t="s">
        <v>39</v>
      </c>
      <c r="B40" s="108" t="s">
        <v>190</v>
      </c>
      <c r="C40" s="109"/>
      <c r="D40" s="61"/>
      <c r="E40" s="62"/>
    </row>
    <row r="41" spans="1:6" s="4" customFormat="1" ht="21.75" customHeight="1" x14ac:dyDescent="0.3">
      <c r="A41" s="35" t="s">
        <v>40</v>
      </c>
      <c r="B41" s="108" t="s">
        <v>191</v>
      </c>
      <c r="C41" s="109"/>
      <c r="D41" s="61"/>
      <c r="E41" s="62"/>
    </row>
    <row r="42" spans="1:6" s="4" customFormat="1" ht="21.75" customHeight="1" x14ac:dyDescent="0.3">
      <c r="A42" s="35" t="s">
        <v>41</v>
      </c>
      <c r="B42" s="108" t="s">
        <v>193</v>
      </c>
      <c r="C42" s="109"/>
      <c r="D42" s="61"/>
      <c r="E42" s="98"/>
      <c r="F42" s="99"/>
    </row>
    <row r="43" spans="1:6" s="4" customFormat="1" ht="21" customHeight="1" x14ac:dyDescent="0.3">
      <c r="A43" s="35" t="s">
        <v>71</v>
      </c>
      <c r="B43" s="100" t="s">
        <v>194</v>
      </c>
      <c r="C43" s="101"/>
      <c r="D43" s="61"/>
      <c r="E43" s="62"/>
    </row>
    <row r="44" spans="1:6" s="4" customFormat="1" ht="24.9" customHeight="1" x14ac:dyDescent="0.3">
      <c r="A44" s="35" t="s">
        <v>72</v>
      </c>
      <c r="B44" s="100" t="s">
        <v>195</v>
      </c>
      <c r="C44" s="101"/>
      <c r="D44" s="61"/>
      <c r="E44" s="62"/>
    </row>
    <row r="45" spans="1:6" s="4" customFormat="1" ht="20.25" customHeight="1" x14ac:dyDescent="0.3">
      <c r="A45" s="35" t="s">
        <v>73</v>
      </c>
      <c r="B45" s="100" t="s">
        <v>196</v>
      </c>
      <c r="C45" s="101"/>
      <c r="D45" s="61"/>
      <c r="E45" s="62"/>
    </row>
    <row r="46" spans="1:6" s="4" customFormat="1" ht="17.25" customHeight="1" x14ac:dyDescent="0.3">
      <c r="A46" s="35" t="s">
        <v>149</v>
      </c>
      <c r="B46" s="100" t="s">
        <v>197</v>
      </c>
      <c r="C46" s="101"/>
      <c r="D46" s="61"/>
      <c r="E46" s="62"/>
    </row>
    <row r="47" spans="1:6" s="4" customFormat="1" ht="21" customHeight="1" x14ac:dyDescent="0.3">
      <c r="A47" s="35" t="s">
        <v>150</v>
      </c>
      <c r="B47" s="100" t="s">
        <v>198</v>
      </c>
      <c r="C47" s="101"/>
      <c r="D47" s="61"/>
      <c r="E47" s="62"/>
    </row>
    <row r="48" spans="1:6" s="4" customFormat="1" ht="8.4" customHeight="1" x14ac:dyDescent="0.3">
      <c r="A48" s="127"/>
      <c r="B48" s="127"/>
      <c r="C48" s="127"/>
      <c r="D48" s="127"/>
      <c r="E48" s="127"/>
    </row>
    <row r="49" spans="1:5" s="2" customFormat="1" ht="20.100000000000001" customHeight="1" x14ac:dyDescent="0.3">
      <c r="A49" s="125" t="s">
        <v>167</v>
      </c>
      <c r="B49" s="125"/>
      <c r="C49" s="125"/>
      <c r="D49" s="125"/>
      <c r="E49" s="125"/>
    </row>
    <row r="50" spans="1:5" s="2" customFormat="1" ht="6" customHeight="1" x14ac:dyDescent="0.3">
      <c r="A50" s="138"/>
      <c r="B50" s="139"/>
      <c r="C50" s="139"/>
      <c r="D50" s="139"/>
      <c r="E50" s="140"/>
    </row>
    <row r="51" spans="1:5" s="3" customFormat="1" ht="103.8" customHeight="1" x14ac:dyDescent="0.3">
      <c r="A51" s="102" t="s">
        <v>203</v>
      </c>
      <c r="B51" s="103"/>
      <c r="C51" s="104"/>
      <c r="D51" s="111" t="s">
        <v>206</v>
      </c>
      <c r="E51" s="111"/>
    </row>
    <row r="52" spans="1:5" s="3" customFormat="1" ht="51.6" customHeight="1" x14ac:dyDescent="0.3">
      <c r="A52" s="105"/>
      <c r="B52" s="106"/>
      <c r="C52" s="107"/>
      <c r="D52" s="182" t="s">
        <v>3</v>
      </c>
      <c r="E52" s="182" t="s">
        <v>10</v>
      </c>
    </row>
    <row r="53" spans="1:5" s="2" customFormat="1" ht="20.25" customHeight="1" x14ac:dyDescent="0.3">
      <c r="A53" s="38" t="s">
        <v>7</v>
      </c>
      <c r="B53" s="117" t="s">
        <v>94</v>
      </c>
      <c r="C53" s="118"/>
      <c r="D53" s="62"/>
      <c r="E53" s="63"/>
    </row>
    <row r="54" spans="1:5" s="2" customFormat="1" ht="18" customHeight="1" x14ac:dyDescent="0.3">
      <c r="A54" s="18" t="s">
        <v>25</v>
      </c>
      <c r="B54" s="117" t="s">
        <v>154</v>
      </c>
      <c r="C54" s="118"/>
      <c r="D54" s="62"/>
      <c r="E54" s="63"/>
    </row>
    <row r="55" spans="1:5" s="2" customFormat="1" ht="30.75" customHeight="1" x14ac:dyDescent="0.3">
      <c r="A55" s="30" t="s">
        <v>42</v>
      </c>
      <c r="B55" s="117" t="s">
        <v>95</v>
      </c>
      <c r="C55" s="118"/>
      <c r="D55" s="62"/>
      <c r="E55" s="63"/>
    </row>
    <row r="56" spans="1:5" s="2" customFormat="1" ht="20.25" customHeight="1" x14ac:dyDescent="0.3">
      <c r="A56" s="30" t="s">
        <v>43</v>
      </c>
      <c r="B56" s="117" t="s">
        <v>44</v>
      </c>
      <c r="C56" s="118"/>
      <c r="D56" s="62"/>
      <c r="E56" s="63"/>
    </row>
    <row r="57" spans="1:5" s="2" customFormat="1" ht="18.75" customHeight="1" x14ac:dyDescent="0.3">
      <c r="A57" s="30" t="s">
        <v>45</v>
      </c>
      <c r="B57" s="117" t="s">
        <v>99</v>
      </c>
      <c r="C57" s="118"/>
      <c r="D57" s="62"/>
      <c r="E57" s="63"/>
    </row>
    <row r="58" spans="1:5" s="2" customFormat="1" ht="32.25" customHeight="1" x14ac:dyDescent="0.3">
      <c r="A58" s="30" t="s">
        <v>46</v>
      </c>
      <c r="B58" s="117" t="s">
        <v>153</v>
      </c>
      <c r="C58" s="118"/>
      <c r="D58" s="62"/>
      <c r="E58" s="63"/>
    </row>
    <row r="59" spans="1:5" s="2" customFormat="1" ht="48.75" customHeight="1" x14ac:dyDescent="0.3">
      <c r="A59" s="30" t="s">
        <v>47</v>
      </c>
      <c r="B59" s="117" t="s">
        <v>67</v>
      </c>
      <c r="C59" s="118"/>
      <c r="D59" s="62"/>
      <c r="E59" s="63"/>
    </row>
    <row r="60" spans="1:5" s="2" customFormat="1" ht="51.75" customHeight="1" x14ac:dyDescent="0.3">
      <c r="A60" s="30" t="s">
        <v>48</v>
      </c>
      <c r="B60" s="129" t="s">
        <v>74</v>
      </c>
      <c r="C60" s="130"/>
      <c r="D60" s="62"/>
      <c r="E60" s="63"/>
    </row>
    <row r="61" spans="1:5" s="2" customFormat="1" ht="48.75" customHeight="1" x14ac:dyDescent="0.3">
      <c r="A61" s="30" t="s">
        <v>138</v>
      </c>
      <c r="B61" s="117" t="s">
        <v>155</v>
      </c>
      <c r="C61" s="118"/>
      <c r="D61" s="62"/>
      <c r="E61" s="63"/>
    </row>
    <row r="62" spans="1:5" s="2" customFormat="1" ht="42.75" customHeight="1" x14ac:dyDescent="0.3">
      <c r="A62" s="18" t="s">
        <v>26</v>
      </c>
      <c r="B62" s="117" t="s">
        <v>107</v>
      </c>
      <c r="C62" s="118"/>
      <c r="D62" s="62"/>
      <c r="E62" s="63"/>
    </row>
    <row r="63" spans="1:5" s="2" customFormat="1" ht="119.25" customHeight="1" x14ac:dyDescent="0.3">
      <c r="A63" s="18" t="s">
        <v>27</v>
      </c>
      <c r="B63" s="117" t="s">
        <v>108</v>
      </c>
      <c r="C63" s="118"/>
      <c r="D63" s="62"/>
      <c r="E63" s="63"/>
    </row>
    <row r="64" spans="1:5" s="2" customFormat="1" ht="60" customHeight="1" x14ac:dyDescent="0.3">
      <c r="A64" s="18" t="s">
        <v>28</v>
      </c>
      <c r="B64" s="117" t="s">
        <v>156</v>
      </c>
      <c r="C64" s="118"/>
      <c r="D64" s="62"/>
      <c r="E64" s="63"/>
    </row>
    <row r="65" spans="1:5" s="2" customFormat="1" ht="81.75" customHeight="1" x14ac:dyDescent="0.3">
      <c r="A65" s="18" t="s">
        <v>29</v>
      </c>
      <c r="B65" s="117" t="s">
        <v>106</v>
      </c>
      <c r="C65" s="118"/>
      <c r="D65" s="62"/>
      <c r="E65" s="63"/>
    </row>
    <row r="66" spans="1:5" s="2" customFormat="1" ht="61.5" customHeight="1" x14ac:dyDescent="0.3">
      <c r="A66" s="18" t="s">
        <v>30</v>
      </c>
      <c r="B66" s="117" t="s">
        <v>75</v>
      </c>
      <c r="C66" s="118"/>
      <c r="D66" s="62"/>
      <c r="E66" s="63"/>
    </row>
    <row r="67" spans="1:5" s="2" customFormat="1" ht="81" customHeight="1" x14ac:dyDescent="0.3">
      <c r="A67" s="18" t="s">
        <v>31</v>
      </c>
      <c r="B67" s="117" t="s">
        <v>49</v>
      </c>
      <c r="C67" s="118"/>
      <c r="D67" s="62"/>
      <c r="E67" s="63"/>
    </row>
    <row r="68" spans="1:5" s="2" customFormat="1" ht="91.5" customHeight="1" x14ac:dyDescent="0.3">
      <c r="A68" s="18" t="s">
        <v>32</v>
      </c>
      <c r="B68" s="117" t="s">
        <v>76</v>
      </c>
      <c r="C68" s="118"/>
      <c r="D68" s="62"/>
      <c r="E68" s="63"/>
    </row>
    <row r="69" spans="1:5" s="2" customFormat="1" ht="57.75" customHeight="1" x14ac:dyDescent="0.3">
      <c r="A69" s="18" t="s">
        <v>38</v>
      </c>
      <c r="B69" s="117" t="s">
        <v>50</v>
      </c>
      <c r="C69" s="118"/>
      <c r="D69" s="62"/>
      <c r="E69" s="63"/>
    </row>
    <row r="70" spans="1:5" s="2" customFormat="1" ht="119.25" customHeight="1" x14ac:dyDescent="0.3">
      <c r="A70" s="18" t="s">
        <v>51</v>
      </c>
      <c r="B70" s="117" t="s">
        <v>109</v>
      </c>
      <c r="C70" s="118"/>
      <c r="D70" s="62"/>
      <c r="E70" s="63"/>
    </row>
    <row r="71" spans="1:5" s="2" customFormat="1" ht="125.25" customHeight="1" x14ac:dyDescent="0.3">
      <c r="A71" s="18" t="s">
        <v>52</v>
      </c>
      <c r="B71" s="117" t="s">
        <v>110</v>
      </c>
      <c r="C71" s="118"/>
      <c r="D71" s="62"/>
      <c r="E71" s="63"/>
    </row>
    <row r="72" spans="1:5" s="2" customFormat="1" ht="122.25" customHeight="1" x14ac:dyDescent="0.3">
      <c r="A72" s="18" t="s">
        <v>53</v>
      </c>
      <c r="B72" s="117" t="s">
        <v>157</v>
      </c>
      <c r="C72" s="118"/>
      <c r="D72" s="62"/>
      <c r="E72" s="63"/>
    </row>
    <row r="73" spans="1:5" s="2" customFormat="1" ht="30" customHeight="1" x14ac:dyDescent="0.3">
      <c r="A73" s="30" t="s">
        <v>77</v>
      </c>
      <c r="B73" s="117" t="s">
        <v>98</v>
      </c>
      <c r="C73" s="118"/>
      <c r="D73" s="62"/>
      <c r="E73" s="63"/>
    </row>
    <row r="74" spans="1:5" s="2" customFormat="1" ht="36" customHeight="1" x14ac:dyDescent="0.3">
      <c r="A74" s="30" t="s">
        <v>78</v>
      </c>
      <c r="B74" s="117" t="s">
        <v>97</v>
      </c>
      <c r="C74" s="118"/>
      <c r="D74" s="62"/>
      <c r="E74" s="63"/>
    </row>
    <row r="75" spans="1:5" s="2" customFormat="1" ht="33.75" customHeight="1" x14ac:dyDescent="0.3">
      <c r="A75" s="30" t="s">
        <v>79</v>
      </c>
      <c r="B75" s="117" t="s">
        <v>96</v>
      </c>
      <c r="C75" s="118"/>
      <c r="D75" s="62"/>
      <c r="E75" s="63"/>
    </row>
    <row r="76" spans="1:5" s="2" customFormat="1" ht="51" customHeight="1" x14ac:dyDescent="0.3">
      <c r="A76" s="30" t="s">
        <v>80</v>
      </c>
      <c r="B76" s="117" t="s">
        <v>111</v>
      </c>
      <c r="C76" s="118"/>
      <c r="D76" s="62"/>
      <c r="E76" s="63"/>
    </row>
    <row r="77" spans="1:5" s="2" customFormat="1" ht="41.25" customHeight="1" x14ac:dyDescent="0.3">
      <c r="A77" s="30" t="s">
        <v>81</v>
      </c>
      <c r="B77" s="117" t="s">
        <v>112</v>
      </c>
      <c r="C77" s="118"/>
      <c r="D77" s="62"/>
      <c r="E77" s="63"/>
    </row>
    <row r="78" spans="1:5" s="2" customFormat="1" ht="39.75" customHeight="1" x14ac:dyDescent="0.3">
      <c r="A78" s="30" t="s">
        <v>82</v>
      </c>
      <c r="B78" s="117" t="s">
        <v>100</v>
      </c>
      <c r="C78" s="118"/>
      <c r="D78" s="62"/>
      <c r="E78" s="63"/>
    </row>
    <row r="79" spans="1:5" s="2" customFormat="1" ht="31.5" customHeight="1" x14ac:dyDescent="0.3">
      <c r="A79" s="30" t="s">
        <v>83</v>
      </c>
      <c r="B79" s="117" t="s">
        <v>55</v>
      </c>
      <c r="C79" s="118"/>
      <c r="D79" s="62"/>
      <c r="E79" s="63"/>
    </row>
    <row r="80" spans="1:5" s="2" customFormat="1" ht="37.5" customHeight="1" x14ac:dyDescent="0.3">
      <c r="A80" s="30" t="s">
        <v>84</v>
      </c>
      <c r="B80" s="117" t="s">
        <v>158</v>
      </c>
      <c r="C80" s="118"/>
      <c r="D80" s="62"/>
      <c r="E80" s="63"/>
    </row>
    <row r="81" spans="1:5" s="2" customFormat="1" ht="56.25" customHeight="1" x14ac:dyDescent="0.3">
      <c r="A81" s="30" t="s">
        <v>85</v>
      </c>
      <c r="B81" s="117" t="s">
        <v>159</v>
      </c>
      <c r="C81" s="118"/>
      <c r="D81" s="62"/>
      <c r="E81" s="63"/>
    </row>
    <row r="82" spans="1:5" s="2" customFormat="1" ht="69" customHeight="1" x14ac:dyDescent="0.3">
      <c r="A82" s="30" t="s">
        <v>86</v>
      </c>
      <c r="B82" s="117" t="s">
        <v>102</v>
      </c>
      <c r="C82" s="118"/>
      <c r="D82" s="62"/>
      <c r="E82" s="63"/>
    </row>
    <row r="83" spans="1:5" s="2" customFormat="1" ht="43.5" customHeight="1" x14ac:dyDescent="0.3">
      <c r="A83" s="18" t="s">
        <v>54</v>
      </c>
      <c r="B83" s="117" t="s">
        <v>101</v>
      </c>
      <c r="C83" s="118"/>
      <c r="D83" s="62"/>
      <c r="E83" s="63"/>
    </row>
    <row r="84" spans="1:5" s="2" customFormat="1" ht="95.25" customHeight="1" x14ac:dyDescent="0.3">
      <c r="A84" s="30" t="s">
        <v>87</v>
      </c>
      <c r="B84" s="117" t="s">
        <v>103</v>
      </c>
      <c r="C84" s="118"/>
      <c r="D84" s="62"/>
      <c r="E84" s="63"/>
    </row>
    <row r="85" spans="1:5" s="2" customFormat="1" ht="30.75" customHeight="1" x14ac:dyDescent="0.3">
      <c r="A85" s="18" t="s">
        <v>56</v>
      </c>
      <c r="B85" s="117" t="s">
        <v>58</v>
      </c>
      <c r="C85" s="118"/>
      <c r="D85" s="61" t="s">
        <v>93</v>
      </c>
      <c r="E85" s="63"/>
    </row>
    <row r="86" spans="1:5" s="2" customFormat="1" ht="28.2" customHeight="1" x14ac:dyDescent="0.3">
      <c r="A86" s="30" t="s">
        <v>88</v>
      </c>
      <c r="B86" s="117" t="s">
        <v>160</v>
      </c>
      <c r="C86" s="118"/>
      <c r="D86" s="62"/>
      <c r="E86" s="64"/>
    </row>
    <row r="87" spans="1:5" s="2" customFormat="1" ht="41.25" customHeight="1" x14ac:dyDescent="0.3">
      <c r="A87" s="30" t="s">
        <v>89</v>
      </c>
      <c r="B87" s="117" t="s">
        <v>163</v>
      </c>
      <c r="C87" s="118"/>
      <c r="D87" s="62"/>
      <c r="E87" s="63"/>
    </row>
    <row r="88" spans="1:5" s="2" customFormat="1" ht="147.6" customHeight="1" x14ac:dyDescent="0.3">
      <c r="A88" s="18" t="s">
        <v>57</v>
      </c>
      <c r="B88" s="117" t="s">
        <v>161</v>
      </c>
      <c r="C88" s="118"/>
      <c r="D88" s="62"/>
      <c r="E88" s="63"/>
    </row>
    <row r="89" spans="1:5" s="2" customFormat="1" ht="58.5" customHeight="1" x14ac:dyDescent="0.3">
      <c r="A89" s="18" t="s">
        <v>59</v>
      </c>
      <c r="B89" s="117" t="s">
        <v>63</v>
      </c>
      <c r="C89" s="118"/>
      <c r="D89" s="62"/>
      <c r="E89" s="63"/>
    </row>
    <row r="90" spans="1:5" s="2" customFormat="1" ht="81.75" customHeight="1" x14ac:dyDescent="0.3">
      <c r="A90" s="36" t="s">
        <v>60</v>
      </c>
      <c r="B90" s="117" t="s">
        <v>162</v>
      </c>
      <c r="C90" s="118"/>
      <c r="D90" s="62"/>
      <c r="E90" s="63"/>
    </row>
    <row r="91" spans="1:5" s="2" customFormat="1" ht="32.25" customHeight="1" x14ac:dyDescent="0.3">
      <c r="A91" s="36" t="s">
        <v>61</v>
      </c>
      <c r="B91" s="117" t="s">
        <v>165</v>
      </c>
      <c r="C91" s="118"/>
      <c r="D91" s="62"/>
      <c r="E91" s="63"/>
    </row>
    <row r="92" spans="1:5" s="2" customFormat="1" ht="68.25" customHeight="1" x14ac:dyDescent="0.3">
      <c r="A92" s="36" t="s">
        <v>62</v>
      </c>
      <c r="B92" s="117" t="s">
        <v>114</v>
      </c>
      <c r="C92" s="118"/>
      <c r="D92" s="62"/>
      <c r="E92" s="63"/>
    </row>
    <row r="93" spans="1:5" s="2" customFormat="1" ht="226.2" customHeight="1" x14ac:dyDescent="0.3">
      <c r="A93" s="36" t="s">
        <v>164</v>
      </c>
      <c r="B93" s="117" t="s">
        <v>65</v>
      </c>
      <c r="C93" s="118"/>
      <c r="D93" s="62"/>
      <c r="E93" s="63"/>
    </row>
    <row r="94" spans="1:5" s="2" customFormat="1" ht="96" customHeight="1" x14ac:dyDescent="0.3">
      <c r="A94" s="36" t="s">
        <v>166</v>
      </c>
      <c r="B94" s="117" t="s">
        <v>113</v>
      </c>
      <c r="C94" s="118"/>
      <c r="D94" s="62"/>
      <c r="E94" s="63"/>
    </row>
    <row r="95" spans="1:5" s="2" customFormat="1" ht="150.75" customHeight="1" x14ac:dyDescent="0.3">
      <c r="A95" s="36" t="s">
        <v>64</v>
      </c>
      <c r="B95" s="117" t="s">
        <v>66</v>
      </c>
      <c r="C95" s="118"/>
      <c r="D95" s="62"/>
      <c r="E95" s="63"/>
    </row>
    <row r="96" spans="1:5" s="2" customFormat="1" ht="4.5" customHeight="1" x14ac:dyDescent="0.3">
      <c r="A96" s="141"/>
      <c r="B96" s="141"/>
      <c r="C96" s="141"/>
      <c r="D96" s="141"/>
      <c r="E96" s="141"/>
    </row>
    <row r="97" spans="1:6" s="3" customFormat="1" ht="23.25" customHeight="1" x14ac:dyDescent="0.3">
      <c r="A97" s="125" t="s">
        <v>168</v>
      </c>
      <c r="B97" s="125"/>
      <c r="C97" s="125"/>
      <c r="D97" s="125"/>
      <c r="E97" s="125"/>
    </row>
    <row r="98" spans="1:6" s="3" customFormat="1" ht="5.25" customHeight="1" x14ac:dyDescent="0.3">
      <c r="A98" s="142"/>
      <c r="B98" s="142"/>
      <c r="C98" s="142"/>
      <c r="D98" s="142"/>
      <c r="E98" s="142"/>
    </row>
    <row r="99" spans="1:6" s="2" customFormat="1" ht="119.25" customHeight="1" x14ac:dyDescent="0.3">
      <c r="A99" s="158" t="s">
        <v>90</v>
      </c>
      <c r="B99" s="159"/>
      <c r="C99" s="160"/>
      <c r="D99" s="124" t="s">
        <v>22</v>
      </c>
      <c r="E99" s="124"/>
      <c r="F99" s="131"/>
    </row>
    <row r="100" spans="1:6" s="2" customFormat="1" ht="53.25" customHeight="1" x14ac:dyDescent="0.3">
      <c r="A100" s="161"/>
      <c r="B100" s="162"/>
      <c r="C100" s="163"/>
      <c r="D100" s="66" t="s">
        <v>3</v>
      </c>
      <c r="E100" s="66" t="s">
        <v>10</v>
      </c>
      <c r="F100" s="131"/>
    </row>
    <row r="101" spans="1:6" s="2" customFormat="1" ht="36.75" customHeight="1" x14ac:dyDescent="0.3">
      <c r="A101" s="30" t="s">
        <v>169</v>
      </c>
      <c r="B101" s="143" t="s">
        <v>24</v>
      </c>
      <c r="C101" s="144"/>
      <c r="D101" s="63"/>
      <c r="E101" s="61"/>
      <c r="F101" s="131"/>
    </row>
    <row r="102" spans="1:6" s="2" customFormat="1" ht="21" customHeight="1" x14ac:dyDescent="0.3">
      <c r="A102" s="30" t="s">
        <v>170</v>
      </c>
      <c r="B102" s="156" t="s">
        <v>23</v>
      </c>
      <c r="C102" s="157"/>
      <c r="D102" s="63"/>
      <c r="E102" s="63"/>
      <c r="F102" s="131"/>
    </row>
    <row r="103" spans="1:6" s="3" customFormat="1" ht="42" customHeight="1" x14ac:dyDescent="0.3">
      <c r="A103" s="30" t="s">
        <v>171</v>
      </c>
      <c r="B103" s="143" t="s">
        <v>116</v>
      </c>
      <c r="C103" s="144"/>
      <c r="D103" s="63"/>
      <c r="E103" s="63"/>
      <c r="F103" s="131"/>
    </row>
    <row r="104" spans="1:6" s="3" customFormat="1" ht="42" customHeight="1" x14ac:dyDescent="0.3">
      <c r="A104" s="30" t="s">
        <v>200</v>
      </c>
      <c r="B104" s="143" t="s">
        <v>201</v>
      </c>
      <c r="C104" s="144"/>
      <c r="D104" s="63"/>
      <c r="E104" s="63"/>
      <c r="F104" s="131"/>
    </row>
    <row r="105" spans="1:6" s="3" customFormat="1" ht="12" customHeight="1" x14ac:dyDescent="0.3">
      <c r="A105" s="5"/>
      <c r="B105" s="5"/>
      <c r="C105" s="5"/>
      <c r="D105" s="29"/>
      <c r="E105" s="28"/>
      <c r="F105" s="131"/>
    </row>
    <row r="106" spans="1:6" s="3" customFormat="1" ht="19.5" customHeight="1" x14ac:dyDescent="0.3">
      <c r="A106" s="133" t="s">
        <v>172</v>
      </c>
      <c r="B106" s="133"/>
      <c r="C106" s="133"/>
      <c r="D106" s="133"/>
      <c r="E106" s="133"/>
      <c r="F106" s="131"/>
    </row>
    <row r="107" spans="1:6" s="2" customFormat="1" ht="28.5" customHeight="1" x14ac:dyDescent="0.3">
      <c r="A107" s="60" t="s">
        <v>8</v>
      </c>
      <c r="B107" s="149" t="s">
        <v>91</v>
      </c>
      <c r="C107" s="149"/>
      <c r="D107" s="149"/>
      <c r="E107" s="24"/>
      <c r="F107" s="131"/>
    </row>
    <row r="108" spans="1:6" s="2" customFormat="1" ht="27" customHeight="1" x14ac:dyDescent="0.3">
      <c r="A108" s="60" t="s">
        <v>11</v>
      </c>
      <c r="B108" s="40" t="s">
        <v>12</v>
      </c>
      <c r="C108" s="40"/>
      <c r="D108" s="22"/>
      <c r="E108" s="22"/>
    </row>
    <row r="109" spans="1:6" s="2" customFormat="1" ht="36.75" customHeight="1" x14ac:dyDescent="0.25">
      <c r="A109" s="114" t="s">
        <v>13</v>
      </c>
      <c r="B109" s="114"/>
      <c r="C109" s="114"/>
      <c r="D109" s="114"/>
      <c r="E109" s="114"/>
    </row>
    <row r="110" spans="1:6" s="3" customFormat="1" ht="19.5" customHeight="1" x14ac:dyDescent="0.3">
      <c r="A110" s="151" t="s">
        <v>142</v>
      </c>
      <c r="B110" s="152"/>
      <c r="C110" s="155"/>
      <c r="D110" s="155"/>
      <c r="E110" s="23"/>
    </row>
    <row r="111" spans="1:6" s="13" customFormat="1" ht="17.25" customHeight="1" x14ac:dyDescent="0.3">
      <c r="A111" s="153" t="s">
        <v>14</v>
      </c>
      <c r="B111" s="154"/>
      <c r="C111" s="155"/>
      <c r="D111" s="155"/>
      <c r="E111" s="2"/>
    </row>
    <row r="112" spans="1:6" s="13" customFormat="1" ht="18.75" customHeight="1" x14ac:dyDescent="0.3">
      <c r="A112" s="151" t="s">
        <v>15</v>
      </c>
      <c r="B112" s="152"/>
      <c r="C112" s="155"/>
      <c r="D112" s="155"/>
      <c r="E112" s="2"/>
    </row>
    <row r="113" spans="1:5" s="2" customFormat="1" ht="20.25" customHeight="1" x14ac:dyDescent="0.3">
      <c r="A113" s="151" t="s">
        <v>16</v>
      </c>
      <c r="B113" s="152"/>
      <c r="C113" s="155"/>
      <c r="D113" s="155"/>
    </row>
    <row r="114" spans="1:5" s="2" customFormat="1" ht="13.5" customHeight="1" x14ac:dyDescent="0.3">
      <c r="A114" s="41"/>
      <c r="B114" s="42"/>
      <c r="C114" s="42"/>
      <c r="D114" s="37"/>
    </row>
    <row r="115" spans="1:5" s="2" customFormat="1" ht="15" customHeight="1" x14ac:dyDescent="0.3">
      <c r="A115" s="115" t="s">
        <v>17</v>
      </c>
      <c r="B115" s="115"/>
      <c r="C115" s="115"/>
      <c r="D115" s="115"/>
      <c r="E115" s="115"/>
    </row>
    <row r="116" spans="1:5" s="3" customFormat="1" ht="48" customHeight="1" x14ac:dyDescent="0.3">
      <c r="A116" s="116" t="s">
        <v>20</v>
      </c>
      <c r="B116" s="116"/>
      <c r="C116" s="116"/>
      <c r="D116" s="116"/>
      <c r="E116" s="116"/>
    </row>
    <row r="117" spans="1:5" s="3" customFormat="1" ht="15" customHeight="1" x14ac:dyDescent="0.25">
      <c r="A117" s="1"/>
      <c r="B117" s="1"/>
      <c r="C117" s="1"/>
      <c r="D117" s="7"/>
      <c r="E117" s="7"/>
    </row>
    <row r="118" spans="1:5" s="2" customFormat="1" ht="19.5" customHeight="1" x14ac:dyDescent="0.25">
      <c r="A118" s="150" t="s">
        <v>140</v>
      </c>
      <c r="B118" s="150"/>
      <c r="C118" s="42"/>
      <c r="D118" s="7"/>
      <c r="E118" s="7"/>
    </row>
    <row r="119" spans="1:5" s="2" customFormat="1" ht="20.100000000000001" customHeight="1" x14ac:dyDescent="0.25">
      <c r="A119" s="57"/>
      <c r="B119" s="110" t="s">
        <v>152</v>
      </c>
      <c r="C119" s="110"/>
      <c r="D119" s="120"/>
      <c r="E119" s="120"/>
    </row>
    <row r="120" spans="1:5" s="3" customFormat="1" ht="17.25" customHeight="1" x14ac:dyDescent="0.25">
      <c r="A120" s="1"/>
      <c r="B120" s="1"/>
      <c r="C120" s="4" t="s">
        <v>151</v>
      </c>
      <c r="D120" s="14"/>
      <c r="E120" s="43"/>
    </row>
    <row r="121" spans="1:5" s="3" customFormat="1" ht="17.25" customHeight="1" x14ac:dyDescent="0.25">
      <c r="A121" s="1"/>
      <c r="B121" s="44"/>
      <c r="C121" s="119"/>
      <c r="D121" s="119"/>
      <c r="E121" s="55"/>
    </row>
    <row r="122" spans="1:5" ht="17.25" customHeight="1" x14ac:dyDescent="0.25">
      <c r="A122" s="2"/>
      <c r="B122" s="2"/>
      <c r="C122" s="2"/>
      <c r="D122" s="15"/>
      <c r="E122" s="1"/>
    </row>
    <row r="123" spans="1:5" s="2" customFormat="1" ht="20.100000000000001" customHeight="1" x14ac:dyDescent="0.3"/>
    <row r="124" spans="1:5" s="2" customFormat="1" ht="20.100000000000001" customHeight="1" x14ac:dyDescent="0.3"/>
    <row r="125" spans="1:5" s="2" customFormat="1" ht="37.5" customHeight="1" x14ac:dyDescent="0.3"/>
    <row r="126" spans="1:5" s="2" customFormat="1" ht="24" customHeight="1" x14ac:dyDescent="0.3"/>
    <row r="127" spans="1:5" s="2" customFormat="1" ht="24" customHeight="1" x14ac:dyDescent="0.3"/>
    <row r="128" spans="1:5" s="2" customFormat="1" ht="24" customHeight="1" x14ac:dyDescent="0.3"/>
    <row r="129" spans="1:3" s="2" customFormat="1" ht="20.100000000000001" customHeight="1" x14ac:dyDescent="0.3"/>
    <row r="130" spans="1:3" s="2" customFormat="1" ht="20.100000000000001" customHeight="1" x14ac:dyDescent="0.3"/>
    <row r="131" spans="1:3" s="2" customFormat="1" ht="50.1" customHeight="1" x14ac:dyDescent="0.3"/>
    <row r="132" spans="1:3" s="2" customFormat="1" ht="43.5" customHeight="1" x14ac:dyDescent="0.25">
      <c r="A132" s="1"/>
      <c r="B132" s="1"/>
      <c r="C132" s="1"/>
    </row>
    <row r="133" spans="1:3" ht="24.75" customHeight="1" x14ac:dyDescent="0.25"/>
    <row r="135" spans="1:3" ht="20.100000000000001" customHeight="1" x14ac:dyDescent="0.25"/>
    <row r="136" spans="1:3" ht="4.5" customHeight="1" x14ac:dyDescent="0.25"/>
    <row r="137" spans="1:3" ht="20.100000000000001" customHeight="1" x14ac:dyDescent="0.25"/>
    <row r="138" spans="1:3" ht="20.100000000000001" customHeight="1" x14ac:dyDescent="0.25"/>
    <row r="139" spans="1:3" ht="20.100000000000001" customHeight="1" x14ac:dyDescent="0.25"/>
  </sheetData>
  <mergeCells count="112">
    <mergeCell ref="B88:C88"/>
    <mergeCell ref="B89:C89"/>
    <mergeCell ref="B90:C90"/>
    <mergeCell ref="B104:C104"/>
    <mergeCell ref="B79:C79"/>
    <mergeCell ref="B80:C80"/>
    <mergeCell ref="B81:C81"/>
    <mergeCell ref="B61:C61"/>
    <mergeCell ref="B91:C91"/>
    <mergeCell ref="B12:C12"/>
    <mergeCell ref="B13:C13"/>
    <mergeCell ref="B107:D107"/>
    <mergeCell ref="A118:B118"/>
    <mergeCell ref="A110:B110"/>
    <mergeCell ref="A111:B111"/>
    <mergeCell ref="A112:B112"/>
    <mergeCell ref="A113:B113"/>
    <mergeCell ref="C110:D110"/>
    <mergeCell ref="C111:D111"/>
    <mergeCell ref="C112:D112"/>
    <mergeCell ref="C113:D113"/>
    <mergeCell ref="B93:C93"/>
    <mergeCell ref="B94:C94"/>
    <mergeCell ref="B95:C95"/>
    <mergeCell ref="B101:C101"/>
    <mergeCell ref="B102:C102"/>
    <mergeCell ref="A99:C100"/>
    <mergeCell ref="B87:C87"/>
    <mergeCell ref="F99:F107"/>
    <mergeCell ref="A3:E3"/>
    <mergeCell ref="A8:E8"/>
    <mergeCell ref="A9:E9"/>
    <mergeCell ref="A15:E15"/>
    <mergeCell ref="A20:D20"/>
    <mergeCell ref="A25:E25"/>
    <mergeCell ref="A23:D23"/>
    <mergeCell ref="A11:E11"/>
    <mergeCell ref="A17:B17"/>
    <mergeCell ref="A50:E50"/>
    <mergeCell ref="A96:E96"/>
    <mergeCell ref="A98:E98"/>
    <mergeCell ref="A97:E97"/>
    <mergeCell ref="A106:E106"/>
    <mergeCell ref="D99:E99"/>
    <mergeCell ref="B103:C103"/>
    <mergeCell ref="B62:C62"/>
    <mergeCell ref="B63:C63"/>
    <mergeCell ref="B64:C64"/>
    <mergeCell ref="B65:C65"/>
    <mergeCell ref="B66:C66"/>
    <mergeCell ref="B56:C56"/>
    <mergeCell ref="B92:C92"/>
    <mergeCell ref="C121:D121"/>
    <mergeCell ref="D119:E119"/>
    <mergeCell ref="A1:E1"/>
    <mergeCell ref="A16:D16"/>
    <mergeCell ref="A2:E2"/>
    <mergeCell ref="D51:E51"/>
    <mergeCell ref="A49:E49"/>
    <mergeCell ref="A18:D18"/>
    <mergeCell ref="A48:E48"/>
    <mergeCell ref="A19:D19"/>
    <mergeCell ref="B29:E29"/>
    <mergeCell ref="A51:C52"/>
    <mergeCell ref="B53:C53"/>
    <mergeCell ref="B54:C54"/>
    <mergeCell ref="B55:C55"/>
    <mergeCell ref="B57:C57"/>
    <mergeCell ref="B58:C58"/>
    <mergeCell ref="B59:C59"/>
    <mergeCell ref="B60:C60"/>
    <mergeCell ref="B72:C72"/>
    <mergeCell ref="B73:C73"/>
    <mergeCell ref="B74:C74"/>
    <mergeCell ref="B75:C75"/>
    <mergeCell ref="B76:C76"/>
    <mergeCell ref="B119:C119"/>
    <mergeCell ref="D27:E27"/>
    <mergeCell ref="B30:C30"/>
    <mergeCell ref="B31:C31"/>
    <mergeCell ref="B32:C32"/>
    <mergeCell ref="B33:C33"/>
    <mergeCell ref="B34:C34"/>
    <mergeCell ref="B35:C35"/>
    <mergeCell ref="B36:C36"/>
    <mergeCell ref="A109:E109"/>
    <mergeCell ref="A115:E115"/>
    <mergeCell ref="A116:E116"/>
    <mergeCell ref="B67:C67"/>
    <mergeCell ref="B68:C68"/>
    <mergeCell ref="B69:C69"/>
    <mergeCell ref="B70:C70"/>
    <mergeCell ref="B71:C71"/>
    <mergeCell ref="B82:C82"/>
    <mergeCell ref="B83:C83"/>
    <mergeCell ref="B84:C84"/>
    <mergeCell ref="B85:C85"/>
    <mergeCell ref="B86:C86"/>
    <mergeCell ref="B77:C77"/>
    <mergeCell ref="B78:C78"/>
    <mergeCell ref="B43:C43"/>
    <mergeCell ref="B44:C44"/>
    <mergeCell ref="B45:C45"/>
    <mergeCell ref="B46:C46"/>
    <mergeCell ref="B47:C47"/>
    <mergeCell ref="A27:C28"/>
    <mergeCell ref="B37:C37"/>
    <mergeCell ref="B38:C38"/>
    <mergeCell ref="B39:C39"/>
    <mergeCell ref="B40:C40"/>
    <mergeCell ref="B41:C41"/>
    <mergeCell ref="B42:C42"/>
  </mergeCells>
  <pageMargins left="0.51181102362204722" right="0.51181102362204722" top="0.82677165354330717" bottom="0.43307086614173229" header="0.31496062992125984" footer="0.31496062992125984"/>
  <pageSetup paperSize="9" scale="96" fitToHeight="0" orientation="portrait" r:id="rId1"/>
  <headerFooter differentFirst="1">
    <oddFooter>&amp;C&amp;"Arial,Normálne"&amp;10Strana &amp;P z &amp;N</oddFooter>
    <firstHeader>&amp;C&amp;"Arial,Tučné"CENOVÁ PONUKA
pre účel prípravnej trhovej konzultácia a predbežného zapojenia záujemcov alebo uchádzačov 
(ďalej aj "PTK")</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E7FF-8DE6-4908-A0BD-86E91C79E486}">
  <sheetPr>
    <tabColor theme="7" tint="0.39997558519241921"/>
    <pageSetUpPr fitToPage="1"/>
  </sheetPr>
  <dimension ref="A1:N20"/>
  <sheetViews>
    <sheetView workbookViewId="0">
      <selection activeCell="A2" sqref="A2"/>
    </sheetView>
  </sheetViews>
  <sheetFormatPr defaultRowHeight="14.4" x14ac:dyDescent="0.3"/>
  <cols>
    <col min="1" max="1" width="21" customWidth="1"/>
    <col min="2" max="2" width="7.88671875" customWidth="1"/>
    <col min="3" max="3" width="6.5546875" customWidth="1"/>
    <col min="4" max="5" width="13.88671875" customWidth="1"/>
    <col min="6" max="6" width="10.6640625" customWidth="1"/>
    <col min="9" max="9" width="11.109375" customWidth="1"/>
    <col min="10" max="10" width="10.6640625" customWidth="1"/>
    <col min="12" max="12" width="9.109375" customWidth="1"/>
    <col min="13" max="13" width="11.109375" customWidth="1"/>
  </cols>
  <sheetData>
    <row r="1" spans="1:14" x14ac:dyDescent="0.3">
      <c r="A1" s="76" t="s">
        <v>117</v>
      </c>
      <c r="B1" s="76"/>
      <c r="C1" s="76"/>
      <c r="D1" s="76"/>
      <c r="E1" s="76"/>
      <c r="F1" s="76"/>
      <c r="G1" s="76"/>
      <c r="H1" s="76"/>
      <c r="I1" s="76"/>
      <c r="J1" s="76"/>
      <c r="K1" s="76"/>
      <c r="L1" s="77"/>
      <c r="M1" s="78"/>
      <c r="N1" s="49"/>
    </row>
    <row r="2" spans="1:14" ht="42" customHeight="1" x14ac:dyDescent="0.3">
      <c r="A2" s="78"/>
      <c r="B2" s="78"/>
      <c r="C2" s="78"/>
      <c r="D2" s="78"/>
      <c r="E2" s="78"/>
      <c r="F2" s="78"/>
      <c r="G2" s="78"/>
      <c r="H2" s="78"/>
      <c r="I2" s="78"/>
      <c r="J2" s="78"/>
      <c r="K2" s="78"/>
      <c r="L2" s="78"/>
      <c r="M2" s="78"/>
      <c r="N2" s="49"/>
    </row>
    <row r="3" spans="1:14" ht="22.5" customHeight="1" x14ac:dyDescent="0.3">
      <c r="A3" s="181" t="s">
        <v>202</v>
      </c>
      <c r="B3" s="181"/>
      <c r="C3" s="181"/>
      <c r="D3" s="181"/>
      <c r="E3" s="181"/>
      <c r="F3" s="181"/>
      <c r="G3" s="181"/>
      <c r="H3" s="181"/>
      <c r="I3" s="181"/>
      <c r="J3" s="181"/>
      <c r="K3" s="181"/>
      <c r="L3" s="181"/>
      <c r="M3" s="181"/>
      <c r="N3" s="49"/>
    </row>
    <row r="4" spans="1:14" ht="18" customHeight="1" x14ac:dyDescent="0.3">
      <c r="A4" s="165" t="s">
        <v>123</v>
      </c>
      <c r="B4" s="166" t="s">
        <v>124</v>
      </c>
      <c r="C4" s="167" t="s">
        <v>135</v>
      </c>
      <c r="D4" s="166" t="s">
        <v>125</v>
      </c>
      <c r="E4" s="166" t="s">
        <v>126</v>
      </c>
      <c r="F4" s="168" t="s">
        <v>127</v>
      </c>
      <c r="G4" s="168"/>
      <c r="H4" s="168"/>
      <c r="I4" s="168"/>
      <c r="J4" s="168" t="s">
        <v>128</v>
      </c>
      <c r="K4" s="168"/>
      <c r="L4" s="168"/>
      <c r="M4" s="168"/>
      <c r="N4" s="49"/>
    </row>
    <row r="5" spans="1:14" ht="35.25" customHeight="1" x14ac:dyDescent="0.3">
      <c r="A5" s="165"/>
      <c r="B5" s="166"/>
      <c r="C5" s="167"/>
      <c r="D5" s="166"/>
      <c r="E5" s="166"/>
      <c r="F5" s="68" t="s">
        <v>129</v>
      </c>
      <c r="G5" s="68" t="s">
        <v>130</v>
      </c>
      <c r="H5" s="68" t="s">
        <v>131</v>
      </c>
      <c r="I5" s="68" t="s">
        <v>132</v>
      </c>
      <c r="J5" s="68" t="s">
        <v>129</v>
      </c>
      <c r="K5" s="68" t="s">
        <v>133</v>
      </c>
      <c r="L5" s="68" t="s">
        <v>134</v>
      </c>
      <c r="M5" s="68" t="s">
        <v>132</v>
      </c>
      <c r="N5" s="49"/>
    </row>
    <row r="6" spans="1:14" ht="34.200000000000003" customHeight="1" x14ac:dyDescent="0.3">
      <c r="A6" s="69" t="s">
        <v>174</v>
      </c>
      <c r="B6" s="70" t="s">
        <v>1</v>
      </c>
      <c r="C6" s="71">
        <v>1</v>
      </c>
      <c r="D6" s="69"/>
      <c r="E6" s="69"/>
      <c r="F6" s="72">
        <v>0</v>
      </c>
      <c r="G6" s="73">
        <v>0</v>
      </c>
      <c r="H6" s="74">
        <f>F6*G6</f>
        <v>0</v>
      </c>
      <c r="I6" s="72">
        <f t="shared" ref="I6" si="0">F6+H6</f>
        <v>0</v>
      </c>
      <c r="J6" s="72">
        <f>F6*C6</f>
        <v>0</v>
      </c>
      <c r="K6" s="75">
        <f>G6</f>
        <v>0</v>
      </c>
      <c r="L6" s="74">
        <f>J6*K6</f>
        <v>0</v>
      </c>
      <c r="M6" s="72">
        <f>J6+L6</f>
        <v>0</v>
      </c>
      <c r="N6" s="49"/>
    </row>
    <row r="7" spans="1:14" ht="24" customHeight="1" x14ac:dyDescent="0.3">
      <c r="A7" s="79"/>
      <c r="B7" s="80"/>
      <c r="C7" s="81"/>
      <c r="D7" s="81"/>
      <c r="E7" s="81"/>
      <c r="F7" s="80"/>
      <c r="G7" s="80"/>
      <c r="H7" s="80"/>
      <c r="I7" s="80"/>
      <c r="J7" s="80"/>
      <c r="K7" s="81"/>
      <c r="L7" s="82"/>
      <c r="M7" s="82"/>
      <c r="N7" s="49"/>
    </row>
    <row r="8" spans="1:14" ht="20.25" customHeight="1" x14ac:dyDescent="0.3">
      <c r="A8" s="83" t="s">
        <v>144</v>
      </c>
      <c r="B8" s="84"/>
      <c r="C8" s="84"/>
      <c r="D8" s="84"/>
      <c r="E8" s="84"/>
      <c r="F8" s="85"/>
      <c r="G8" s="86"/>
      <c r="H8" s="87"/>
      <c r="I8" s="87"/>
      <c r="J8" s="88"/>
      <c r="K8" s="78"/>
      <c r="L8" s="78"/>
      <c r="M8" s="78"/>
      <c r="N8" s="49"/>
    </row>
    <row r="9" spans="1:14" ht="17.25" customHeight="1" x14ac:dyDescent="0.3">
      <c r="A9" s="89" t="s">
        <v>118</v>
      </c>
      <c r="B9" s="175"/>
      <c r="C9" s="175"/>
      <c r="D9" s="175"/>
      <c r="E9" s="175"/>
      <c r="F9" s="90"/>
      <c r="G9" s="91"/>
      <c r="H9" s="87"/>
      <c r="I9" s="87"/>
      <c r="J9" s="78"/>
      <c r="K9" s="78"/>
      <c r="L9" s="78"/>
      <c r="M9" s="78"/>
      <c r="N9" s="49"/>
    </row>
    <row r="10" spans="1:14" ht="16.5" customHeight="1" x14ac:dyDescent="0.3">
      <c r="A10" s="89" t="s">
        <v>119</v>
      </c>
      <c r="B10" s="175"/>
      <c r="C10" s="175"/>
      <c r="D10" s="175"/>
      <c r="E10" s="175"/>
      <c r="F10" s="90"/>
      <c r="G10" s="170" t="s">
        <v>122</v>
      </c>
      <c r="H10" s="170"/>
      <c r="I10" s="170"/>
      <c r="J10" s="170"/>
      <c r="K10" s="171"/>
      <c r="L10" s="171"/>
      <c r="M10" s="171"/>
      <c r="N10" s="49"/>
    </row>
    <row r="11" spans="1:14" ht="18" customHeight="1" x14ac:dyDescent="0.3">
      <c r="A11" s="92" t="s">
        <v>120</v>
      </c>
      <c r="B11" s="176"/>
      <c r="C11" s="176"/>
      <c r="D11" s="176"/>
      <c r="E11" s="176"/>
      <c r="F11" s="93"/>
      <c r="G11" s="91"/>
      <c r="H11" s="172" t="s">
        <v>143</v>
      </c>
      <c r="I11" s="172"/>
      <c r="J11" s="172"/>
      <c r="K11" s="78"/>
      <c r="L11" s="78"/>
      <c r="M11" s="78"/>
      <c r="N11" s="49"/>
    </row>
    <row r="12" spans="1:14" ht="18" customHeight="1" x14ac:dyDescent="0.3">
      <c r="A12" s="92"/>
      <c r="B12" s="94"/>
      <c r="C12" s="92"/>
      <c r="D12" s="94"/>
      <c r="E12" s="94"/>
      <c r="F12" s="93"/>
      <c r="G12" s="91"/>
      <c r="H12" s="87"/>
      <c r="I12" s="87"/>
      <c r="J12" s="78"/>
      <c r="K12" s="78"/>
      <c r="L12" s="78"/>
      <c r="M12" s="78"/>
      <c r="N12" s="49"/>
    </row>
    <row r="13" spans="1:14" x14ac:dyDescent="0.3">
      <c r="A13" s="173" t="s">
        <v>145</v>
      </c>
      <c r="B13" s="173"/>
      <c r="C13" s="173"/>
      <c r="D13" s="173"/>
      <c r="E13" s="89"/>
      <c r="F13" s="93"/>
      <c r="G13" s="91"/>
      <c r="H13" s="87"/>
      <c r="I13" s="87"/>
      <c r="J13" s="78"/>
      <c r="K13" s="78"/>
      <c r="L13" s="78"/>
      <c r="M13" s="78"/>
      <c r="N13" s="49"/>
    </row>
    <row r="14" spans="1:14" x14ac:dyDescent="0.3">
      <c r="A14" s="92"/>
      <c r="B14" s="92"/>
      <c r="C14" s="177"/>
      <c r="D14" s="177"/>
      <c r="E14" s="177"/>
      <c r="F14" s="169"/>
      <c r="G14" s="169"/>
      <c r="H14" s="169"/>
      <c r="I14" s="169"/>
      <c r="J14" s="164"/>
      <c r="K14" s="164"/>
      <c r="L14" s="164"/>
      <c r="M14" s="95"/>
      <c r="N14" s="49"/>
    </row>
    <row r="15" spans="1:14" ht="18.75" customHeight="1" x14ac:dyDescent="0.3">
      <c r="A15" s="180" t="s">
        <v>121</v>
      </c>
      <c r="B15" s="180"/>
      <c r="C15" s="179"/>
      <c r="D15" s="179"/>
      <c r="E15" s="179"/>
      <c r="F15" s="169" t="s">
        <v>70</v>
      </c>
      <c r="G15" s="169"/>
      <c r="H15" s="169"/>
      <c r="I15" s="169"/>
      <c r="J15" s="78"/>
      <c r="K15" s="78"/>
      <c r="L15" s="78"/>
      <c r="M15" s="78"/>
      <c r="N15" s="49"/>
    </row>
    <row r="16" spans="1:14" ht="22.5" customHeight="1" x14ac:dyDescent="0.3">
      <c r="A16" s="178" t="s">
        <v>136</v>
      </c>
      <c r="B16" s="178"/>
      <c r="C16" s="178"/>
      <c r="D16" s="178"/>
      <c r="E16" s="178"/>
      <c r="F16" s="178"/>
      <c r="G16" s="86"/>
      <c r="H16" s="87"/>
      <c r="I16" s="87"/>
      <c r="J16" s="78"/>
      <c r="K16" s="78"/>
      <c r="L16" s="78"/>
      <c r="M16" s="78"/>
      <c r="N16" s="49"/>
    </row>
    <row r="17" spans="1:14" x14ac:dyDescent="0.3">
      <c r="A17" s="96"/>
      <c r="B17" s="89"/>
      <c r="C17" s="89"/>
      <c r="D17" s="89"/>
      <c r="E17" s="89"/>
      <c r="F17" s="89"/>
      <c r="G17" s="86"/>
      <c r="H17" s="87"/>
      <c r="I17" s="87"/>
      <c r="J17" s="78"/>
      <c r="K17" s="78"/>
      <c r="L17" s="78"/>
      <c r="M17" s="78"/>
      <c r="N17" s="49"/>
    </row>
    <row r="18" spans="1:14" ht="21" customHeight="1" x14ac:dyDescent="0.3">
      <c r="A18" s="174"/>
      <c r="B18" s="174"/>
      <c r="C18" s="65"/>
      <c r="D18" s="65"/>
      <c r="E18" s="65"/>
      <c r="F18" s="51"/>
      <c r="G18" s="52"/>
      <c r="H18" s="53"/>
      <c r="I18" s="53"/>
      <c r="J18" s="52"/>
      <c r="K18" s="49"/>
      <c r="L18" s="49"/>
      <c r="M18" s="49"/>
      <c r="N18" s="49"/>
    </row>
    <row r="19" spans="1:14" ht="26.25" customHeight="1" x14ac:dyDescent="0.3">
      <c r="A19" s="65"/>
      <c r="B19" s="65"/>
      <c r="C19" s="65"/>
      <c r="D19" s="65"/>
      <c r="E19" s="65"/>
      <c r="F19" s="52"/>
      <c r="G19" s="52"/>
      <c r="H19" s="50"/>
      <c r="I19" s="50"/>
      <c r="J19" s="52"/>
      <c r="K19" s="49"/>
      <c r="L19" s="49"/>
      <c r="M19" s="49"/>
      <c r="N19" s="49"/>
    </row>
    <row r="20" spans="1:14" x14ac:dyDescent="0.3">
      <c r="A20" s="49"/>
      <c r="B20" s="49"/>
      <c r="C20" s="49"/>
      <c r="D20" s="49"/>
      <c r="E20" s="49"/>
      <c r="F20" s="49"/>
      <c r="G20" s="49"/>
      <c r="H20" s="49"/>
      <c r="I20" s="49"/>
      <c r="J20" s="49"/>
      <c r="K20" s="49"/>
      <c r="L20" s="49"/>
      <c r="M20" s="49"/>
      <c r="N20" s="49"/>
    </row>
  </sheetData>
  <mergeCells count="23">
    <mergeCell ref="A3:M3"/>
    <mergeCell ref="J4:M4"/>
    <mergeCell ref="E4:E5"/>
    <mergeCell ref="A18:B18"/>
    <mergeCell ref="B9:E9"/>
    <mergeCell ref="B10:E10"/>
    <mergeCell ref="B11:E11"/>
    <mergeCell ref="C14:E14"/>
    <mergeCell ref="A16:F16"/>
    <mergeCell ref="F15:I15"/>
    <mergeCell ref="C15:E15"/>
    <mergeCell ref="A15:B15"/>
    <mergeCell ref="J14:L14"/>
    <mergeCell ref="A4:A5"/>
    <mergeCell ref="B4:B5"/>
    <mergeCell ref="C4:C5"/>
    <mergeCell ref="D4:D5"/>
    <mergeCell ref="F4:I4"/>
    <mergeCell ref="F14:I14"/>
    <mergeCell ref="G10:J10"/>
    <mergeCell ref="K10:M10"/>
    <mergeCell ref="H11:J11"/>
    <mergeCell ref="A13:D13"/>
  </mergeCells>
  <pageMargins left="0.51181102362204722" right="0.51181102362204722" top="0.55118110236220474" bottom="0.55118110236220474" header="0.19685039370078741" footer="0.19685039370078741"/>
  <pageSetup paperSize="9" scale="9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Špecifikácia</vt:lpstr>
      <vt:lpstr>Kalkulácia ceny</vt:lpstr>
      <vt:lpstr>'Kalkulácia ceny'!Oblasť_tlače</vt:lpstr>
      <vt:lpstr>Špecifikácia!Oblasť_tlače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un44549</cp:lastModifiedBy>
  <cp:lastPrinted>2024-03-20T09:46:01Z</cp:lastPrinted>
  <dcterms:created xsi:type="dcterms:W3CDTF">2017-04-21T05:51:15Z</dcterms:created>
  <dcterms:modified xsi:type="dcterms:W3CDTF">2024-03-20T09:46:08Z</dcterms:modified>
</cp:coreProperties>
</file>