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510" yWindow="615" windowWidth="27495" windowHeight="11700"/>
  </bookViews>
  <sheets>
    <sheet name="Príloha č. 2 RZ" sheetId="2" r:id="rId1"/>
  </sheets>
  <definedNames>
    <definedName name="_xlnm.Print_Titles" localSheetId="0">'Príloha č. 2 RZ'!$B:$C,'Príloha č. 2 RZ'!$12:$13</definedName>
    <definedName name="_xlnm.Print_Area" localSheetId="0">'Príloha č. 2 RZ'!$A:$L</definedName>
  </definedNames>
  <calcPr calcId="125725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2"/>
  <c r="J16"/>
  <c r="I15"/>
  <c r="I16"/>
  <c r="J14"/>
  <c r="F14" l="1"/>
  <c r="F15"/>
  <c r="K15" s="1"/>
  <c r="L15" s="1"/>
  <c r="F16"/>
  <c r="K16" s="1"/>
  <c r="L16" s="1"/>
  <c r="I14"/>
  <c r="K14" l="1"/>
  <c r="L14" s="1"/>
  <c r="L17" s="1"/>
  <c r="K17" l="1"/>
</calcChain>
</file>

<file path=xl/sharedStrings.xml><?xml version="1.0" encoding="utf-8"?>
<sst xmlns="http://schemas.openxmlformats.org/spreadsheetml/2006/main" count="46" uniqueCount="39">
  <si>
    <t>bez DPH</t>
  </si>
  <si>
    <t>s DPH</t>
  </si>
  <si>
    <t>DPH</t>
  </si>
  <si>
    <t xml:space="preserve">Sadzba DPH </t>
  </si>
  <si>
    <t>Merná 
jednotka
(MJ)</t>
  </si>
  <si>
    <t>Vyhlasujem, že cenová ponuka spĺňa požiadavky verejného obstarávateľa uvedené v súťažných podkladoch, v oznámení o vyhlásení verejného obstarávania a obsahuje všetky náklady súvisiace s dodaním predmetu zákazky.</t>
  </si>
  <si>
    <t>podpis a pečiatka</t>
  </si>
  <si>
    <t>IČ DPH:</t>
  </si>
  <si>
    <t>Por. číslo</t>
  </si>
  <si>
    <t xml:space="preserve">1 </t>
  </si>
  <si>
    <t>(doplní uchádzač)</t>
  </si>
  <si>
    <t xml:space="preserve">Cenová ponuka </t>
  </si>
  <si>
    <t>stravná jednotka</t>
  </si>
  <si>
    <t>Príloha č. 2 Rámcovej zmluvy o poskytovaní stravovacích služieb</t>
  </si>
  <si>
    <t>Identifikačné údaje uchádzača:</t>
  </si>
  <si>
    <t xml:space="preserve">Obchodné meno:                          </t>
  </si>
  <si>
    <t xml:space="preserve">Sídlo alebo miesto podnikania :    </t>
  </si>
  <si>
    <t xml:space="preserve">IČO:                                         </t>
  </si>
  <si>
    <t>Predmet zákazky:</t>
  </si>
  <si>
    <t>Zabezpečenie komplexných stravovacích služieb</t>
  </si>
  <si>
    <t>Názov položky predmetu zákazky</t>
  </si>
  <si>
    <t>Predpokladané množstvo MJ/deň</t>
  </si>
  <si>
    <t>Predpokladané množstvo MJ za 12 mesiacov</t>
  </si>
  <si>
    <t>Predpokladané množstvo MJ za 48 mesiacov</t>
  </si>
  <si>
    <r>
      <t xml:space="preserve">Cena za MJ
( v EUR)                                           </t>
    </r>
    <r>
      <rPr>
        <i/>
        <sz val="10"/>
        <color indexed="8"/>
        <rFont val="Times New Roman"/>
        <family val="1"/>
        <charset val="238"/>
      </rPr>
      <t>(zaokrúhlená na 2 desatinné miesta)</t>
    </r>
  </si>
  <si>
    <t>Obed pracovné dni  a dni pracovného pokoja</t>
  </si>
  <si>
    <t>Obed FIT - výberové jedlo - pracovné dni</t>
  </si>
  <si>
    <t>Večera - pracovné dni a dni pracovného pokoja</t>
  </si>
  <si>
    <r>
      <t xml:space="preserve">SPOLU v EUR </t>
    </r>
    <r>
      <rPr>
        <i/>
        <sz val="10"/>
        <rFont val="Times New Roman"/>
        <family val="1"/>
        <charset val="238"/>
      </rPr>
      <t>(zaokrúhlená na 2 desatinné miesta)</t>
    </r>
    <r>
      <rPr>
        <b/>
        <sz val="10"/>
        <rFont val="Times New Roman"/>
        <family val="1"/>
        <charset val="238"/>
      </rPr>
      <t>:</t>
    </r>
  </si>
  <si>
    <t>meno a priezvisko štatutárneho  orgánu</t>
  </si>
  <si>
    <t xml:space="preserve">V................................................................., </t>
  </si>
  <si>
    <t>dňa:..............................</t>
  </si>
  <si>
    <t>Predpokladaný počet pracovných dní v roku</t>
  </si>
  <si>
    <t>Predpokladaný počet kalendárnych dní v roku</t>
  </si>
  <si>
    <t>Predpokladaný počet víkendov, sviatkov a dni pracovného pokoja</t>
  </si>
  <si>
    <t>Predpoklad: cca 15% obedov bude balených.</t>
  </si>
  <si>
    <t xml:space="preserve">Počet obedov počas pracovných dní je cca 1400, z toho predpoklad 90 obedov denne je bezlepková strava +obed FIT výberové jedlo za doplatok cca 100obedov.
Počet obedov cez víkendy, sviatky a dni pracovného pokoja je cca 100, pričom odber sa predpokladá len vo FNsP FDR BB, bezlepková strava cca 2 obedy.
</t>
  </si>
  <si>
    <t xml:space="preserve">Počet večerí počas pracovných dní je cca 200, z toho predpoklad 2 večere denne je bezlepková strava. 
Počet večerí cez víkendy, sviatky a dni pracovného pokoja je cca 100, pričom odber sa predpokladá len vo FNsP FDR BB, bezlepková strava cca 2 večere.
Večere sú podávané vo forme chladenej individuálne balenej stravy.
</t>
  </si>
  <si>
    <r>
      <t xml:space="preserve">Cena celkom za položku za predpokladané množstvo MJ za  obdobie 48 mesiacov 
(v EUR)                                        </t>
    </r>
    <r>
      <rPr>
        <i/>
        <sz val="10"/>
        <color indexed="8"/>
        <rFont val="Times New Roman"/>
        <family val="1"/>
        <charset val="238"/>
      </rPr>
      <t>(zaokrúhlená na 2 desatinné miesta)</t>
    </r>
  </si>
</sst>
</file>

<file path=xl/styles.xml><?xml version="1.0" encoding="utf-8"?>
<styleSheet xmlns="http://schemas.openxmlformats.org/spreadsheetml/2006/main">
  <numFmts count="1">
    <numFmt numFmtId="164" formatCode="#,##0.0000"/>
  </numFmts>
  <fonts count="18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0" fontId="5" fillId="0" borderId="0" xfId="0" applyFont="1" applyBorder="1"/>
    <xf numFmtId="3" fontId="5" fillId="0" borderId="0" xfId="0" applyNumberFormat="1" applyFont="1" applyBorder="1"/>
    <xf numFmtId="4" fontId="5" fillId="0" borderId="0" xfId="0" applyNumberFormat="1" applyFont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Alignment="1">
      <alignment wrapText="1"/>
    </xf>
    <xf numFmtId="1" fontId="6" fillId="0" borderId="0" xfId="0" applyNumberFormat="1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4" fontId="5" fillId="0" borderId="0" xfId="0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4" fontId="8" fillId="0" borderId="0" xfId="0" applyNumberFormat="1" applyFont="1" applyFill="1" applyAlignment="1">
      <alignment wrapText="1"/>
    </xf>
    <xf numFmtId="4" fontId="8" fillId="0" borderId="0" xfId="0" applyNumberFormat="1" applyFont="1" applyFill="1" applyBorder="1" applyAlignment="1">
      <alignment wrapText="1"/>
    </xf>
    <xf numFmtId="4" fontId="7" fillId="0" borderId="0" xfId="0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3" xfId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/>
    </xf>
    <xf numFmtId="9" fontId="5" fillId="2" borderId="2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4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4" fontId="9" fillId="0" borderId="0" xfId="0" applyNumberFormat="1" applyFont="1" applyBorder="1" applyAlignment="1">
      <alignment horizontal="left"/>
    </xf>
    <xf numFmtId="4" fontId="8" fillId="3" borderId="2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3" fontId="5" fillId="2" borderId="0" xfId="0" applyNumberFormat="1" applyFont="1" applyFill="1" applyBorder="1" applyAlignment="1">
      <alignment horizontal="left" vertical="center" wrapText="1"/>
    </xf>
    <xf numFmtId="0" fontId="13" fillId="0" borderId="0" xfId="0" applyFont="1" applyBorder="1"/>
    <xf numFmtId="3" fontId="13" fillId="0" borderId="0" xfId="0" applyNumberFormat="1" applyFont="1" applyBorder="1"/>
    <xf numFmtId="4" fontId="13" fillId="0" borderId="0" xfId="0" applyNumberFormat="1" applyFont="1" applyBorder="1"/>
    <xf numFmtId="0" fontId="13" fillId="0" borderId="0" xfId="0" applyFont="1" applyFill="1" applyBorder="1" applyAlignment="1">
      <alignment wrapText="1"/>
    </xf>
    <xf numFmtId="0" fontId="14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left"/>
    </xf>
    <xf numFmtId="4" fontId="13" fillId="0" borderId="0" xfId="0" applyNumberFormat="1" applyFont="1" applyAlignment="1">
      <alignment horizontal="center"/>
    </xf>
    <xf numFmtId="0" fontId="17" fillId="0" borderId="0" xfId="0" applyFont="1" applyBorder="1" applyAlignment="1">
      <alignment wrapText="1"/>
    </xf>
    <xf numFmtId="4" fontId="5" fillId="0" borderId="2" xfId="0" applyNumberFormat="1" applyFont="1" applyFill="1" applyBorder="1" applyAlignment="1">
      <alignment horizontal="left" wrapText="1"/>
    </xf>
    <xf numFmtId="0" fontId="11" fillId="0" borderId="0" xfId="0" applyFont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left"/>
    </xf>
    <xf numFmtId="0" fontId="16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/>
    </xf>
    <xf numFmtId="4" fontId="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3" fillId="0" borderId="0" xfId="0" applyFont="1" applyBorder="1" applyAlignment="1">
      <alignment horizontal="left" wrapText="1"/>
    </xf>
    <xf numFmtId="4" fontId="5" fillId="0" borderId="3" xfId="0" applyNumberFormat="1" applyFont="1" applyFill="1" applyBorder="1" applyAlignment="1">
      <alignment horizontal="left" wrapText="1"/>
    </xf>
    <xf numFmtId="4" fontId="5" fillId="0" borderId="6" xfId="0" applyNumberFormat="1" applyFont="1" applyFill="1" applyBorder="1" applyAlignment="1">
      <alignment horizontal="left" wrapText="1"/>
    </xf>
    <xf numFmtId="0" fontId="0" fillId="3" borderId="2" xfId="0" applyFill="1" applyBorder="1"/>
    <xf numFmtId="3" fontId="7" fillId="0" borderId="2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</cellXfs>
  <cellStyles count="9">
    <cellStyle name="normálne" xfId="0" builtinId="0"/>
    <cellStyle name="normálne 2 2" xfId="1"/>
    <cellStyle name="normálne 2 2 2" xfId="2"/>
    <cellStyle name="normálne 3" xfId="3"/>
    <cellStyle name="normálne 3 2" xfId="4"/>
    <cellStyle name="normálne 4" xfId="5"/>
    <cellStyle name="normálne 5" xfId="6"/>
    <cellStyle name="normální 2" xfId="7"/>
    <cellStyle name="normální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E34"/>
  <sheetViews>
    <sheetView tabSelected="1" topLeftCell="A4" zoomScale="110" zoomScaleNormal="110" zoomScaleSheetLayoutView="80" zoomScalePageLayoutView="85" workbookViewId="0">
      <selection activeCell="K12" sqref="K12:L12"/>
    </sheetView>
  </sheetViews>
  <sheetFormatPr defaultColWidth="9.140625" defaultRowHeight="12.75"/>
  <cols>
    <col min="1" max="1" width="4.5703125" style="8" customWidth="1"/>
    <col min="2" max="2" width="41.42578125" style="9" customWidth="1"/>
    <col min="3" max="3" width="19.140625" style="9" customWidth="1"/>
    <col min="4" max="5" width="15.7109375" style="9" customWidth="1"/>
    <col min="6" max="6" width="17.42578125" style="9" customWidth="1"/>
    <col min="7" max="7" width="12.7109375" style="10" customWidth="1"/>
    <col min="8" max="8" width="6.7109375" style="11" customWidth="1"/>
    <col min="9" max="9" width="8.7109375" style="10" customWidth="1"/>
    <col min="10" max="10" width="12.7109375" style="10" customWidth="1"/>
    <col min="11" max="12" width="19" style="10" customWidth="1"/>
    <col min="13" max="14" width="9.140625" style="8"/>
    <col min="15" max="15" width="12.28515625" style="8" bestFit="1" customWidth="1"/>
    <col min="16" max="16384" width="9.140625" style="8"/>
  </cols>
  <sheetData>
    <row r="1" spans="1:135" s="2" customFormat="1">
      <c r="B1" s="28"/>
      <c r="D1" s="3"/>
      <c r="E1" s="4"/>
      <c r="F1" s="4"/>
      <c r="G1" s="4"/>
      <c r="H1" s="4"/>
      <c r="I1" s="70" t="s">
        <v>13</v>
      </c>
      <c r="J1" s="70"/>
      <c r="K1" s="70"/>
      <c r="L1" s="70"/>
    </row>
    <row r="2" spans="1:135" s="2" customFormat="1" ht="14.25" customHeight="1">
      <c r="A2" s="62" t="s">
        <v>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35" s="2" customFormat="1" ht="9" customHeight="1">
      <c r="B3" s="28"/>
      <c r="C3" s="5"/>
      <c r="D3" s="6"/>
      <c r="E3" s="7"/>
      <c r="F3" s="7"/>
      <c r="G3" s="7"/>
      <c r="H3" s="7"/>
      <c r="I3" s="7"/>
      <c r="J3" s="7"/>
      <c r="K3" s="7"/>
      <c r="L3" s="7"/>
    </row>
    <row r="4" spans="1:135" s="2" customFormat="1" ht="21.75" customHeight="1">
      <c r="A4" s="77" t="s">
        <v>14</v>
      </c>
      <c r="B4" s="77"/>
      <c r="C4" s="52"/>
      <c r="D4" s="53"/>
      <c r="E4" s="54"/>
      <c r="F4" s="54"/>
      <c r="G4" s="54"/>
      <c r="H4" s="54"/>
      <c r="I4" s="54"/>
      <c r="J4" s="54"/>
      <c r="K4" s="54"/>
      <c r="L4" s="54"/>
    </row>
    <row r="5" spans="1:135" s="2" customFormat="1" ht="16.5" customHeight="1">
      <c r="A5" s="78" t="s">
        <v>15</v>
      </c>
      <c r="B5" s="78"/>
      <c r="C5" s="71" t="s">
        <v>10</v>
      </c>
      <c r="D5" s="71"/>
      <c r="E5" s="71"/>
      <c r="F5" s="71"/>
      <c r="G5" s="71"/>
      <c r="H5" s="71"/>
      <c r="I5" s="71"/>
      <c r="J5" s="71"/>
      <c r="K5" s="71"/>
      <c r="L5" s="71"/>
    </row>
    <row r="6" spans="1:135" s="2" customFormat="1" ht="16.5" customHeight="1">
      <c r="A6" s="78" t="s">
        <v>16</v>
      </c>
      <c r="B6" s="78"/>
      <c r="C6" s="71" t="s">
        <v>10</v>
      </c>
      <c r="D6" s="71"/>
      <c r="E6" s="71"/>
      <c r="F6" s="71"/>
      <c r="G6" s="71"/>
      <c r="H6" s="71"/>
      <c r="I6" s="71"/>
      <c r="J6" s="71"/>
      <c r="K6" s="71"/>
      <c r="L6" s="71"/>
    </row>
    <row r="7" spans="1:135" ht="16.5" customHeight="1">
      <c r="A7" s="78" t="s">
        <v>17</v>
      </c>
      <c r="B7" s="78"/>
      <c r="C7" s="71" t="s">
        <v>10</v>
      </c>
      <c r="D7" s="71"/>
      <c r="E7" s="71"/>
      <c r="F7" s="71"/>
      <c r="G7" s="71"/>
      <c r="H7" s="71"/>
      <c r="I7" s="71"/>
      <c r="J7" s="71"/>
      <c r="K7" s="71"/>
      <c r="L7" s="71"/>
    </row>
    <row r="8" spans="1:135" ht="16.5" customHeight="1">
      <c r="A8" s="69" t="s">
        <v>7</v>
      </c>
      <c r="B8" s="69"/>
      <c r="C8" s="67" t="s">
        <v>10</v>
      </c>
      <c r="D8" s="67"/>
      <c r="E8" s="67"/>
      <c r="F8" s="67"/>
      <c r="G8" s="67"/>
      <c r="H8" s="67"/>
      <c r="I8" s="67"/>
      <c r="J8" s="67"/>
      <c r="K8" s="67"/>
      <c r="L8" s="67"/>
    </row>
    <row r="9" spans="1:135" ht="15.75">
      <c r="A9" s="55"/>
      <c r="B9" s="56"/>
      <c r="C9" s="57"/>
      <c r="D9" s="57"/>
      <c r="E9" s="57"/>
      <c r="F9" s="57"/>
      <c r="G9" s="57"/>
      <c r="H9" s="57"/>
      <c r="I9" s="58"/>
      <c r="J9" s="58"/>
      <c r="K9" s="58"/>
      <c r="L9" s="58"/>
    </row>
    <row r="10" spans="1:135" ht="17.25" customHeight="1">
      <c r="A10" s="69" t="s">
        <v>18</v>
      </c>
      <c r="B10" s="69"/>
      <c r="C10" s="68" t="s">
        <v>19</v>
      </c>
      <c r="D10" s="68"/>
      <c r="E10" s="68"/>
      <c r="F10" s="68"/>
      <c r="G10" s="68"/>
      <c r="H10" s="68"/>
      <c r="I10" s="68"/>
      <c r="J10" s="68"/>
      <c r="K10" s="68"/>
      <c r="L10" s="68"/>
    </row>
    <row r="11" spans="1:135" ht="14.25">
      <c r="B11" s="46"/>
      <c r="C11" s="34"/>
      <c r="D11" s="34"/>
      <c r="E11" s="34"/>
      <c r="F11" s="34"/>
      <c r="G11" s="34"/>
      <c r="H11" s="34"/>
      <c r="I11" s="47"/>
      <c r="J11" s="47"/>
      <c r="K11" s="47"/>
      <c r="L11" s="47"/>
    </row>
    <row r="12" spans="1:135" ht="67.5" customHeight="1">
      <c r="A12" s="66" t="s">
        <v>8</v>
      </c>
      <c r="B12" s="66" t="s">
        <v>20</v>
      </c>
      <c r="C12" s="66" t="s">
        <v>4</v>
      </c>
      <c r="D12" s="66" t="s">
        <v>21</v>
      </c>
      <c r="E12" s="66" t="s">
        <v>22</v>
      </c>
      <c r="F12" s="66" t="s">
        <v>23</v>
      </c>
      <c r="G12" s="65" t="s">
        <v>24</v>
      </c>
      <c r="H12" s="65"/>
      <c r="I12" s="65"/>
      <c r="J12" s="65"/>
      <c r="K12" s="65" t="s">
        <v>38</v>
      </c>
      <c r="L12" s="65"/>
    </row>
    <row r="13" spans="1:135" s="12" customFormat="1" ht="30" customHeight="1">
      <c r="A13" s="66"/>
      <c r="B13" s="75"/>
      <c r="C13" s="66"/>
      <c r="D13" s="66"/>
      <c r="E13" s="66"/>
      <c r="F13" s="66"/>
      <c r="G13" s="48" t="s">
        <v>0</v>
      </c>
      <c r="H13" s="49" t="s">
        <v>3</v>
      </c>
      <c r="I13" s="48" t="s">
        <v>2</v>
      </c>
      <c r="J13" s="48" t="s">
        <v>1</v>
      </c>
      <c r="K13" s="48" t="s">
        <v>0</v>
      </c>
      <c r="L13" s="48" t="s">
        <v>1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</row>
    <row r="14" spans="1:135" ht="30" customHeight="1">
      <c r="A14" s="16" t="s">
        <v>9</v>
      </c>
      <c r="B14" s="27" t="s">
        <v>25</v>
      </c>
      <c r="C14" s="14" t="s">
        <v>12</v>
      </c>
      <c r="D14" s="35">
        <v>1500</v>
      </c>
      <c r="E14" s="15">
        <v>547500</v>
      </c>
      <c r="F14" s="15">
        <f>E14*4</f>
        <v>2190000</v>
      </c>
      <c r="G14" s="31"/>
      <c r="H14" s="29">
        <v>0.1</v>
      </c>
      <c r="I14" s="31">
        <f>G14*H14</f>
        <v>0</v>
      </c>
      <c r="J14" s="31">
        <f>ROUND(G14*(1+H14),2)</f>
        <v>0</v>
      </c>
      <c r="K14" s="32">
        <f>ROUND(G14*F14,2)</f>
        <v>0</v>
      </c>
      <c r="L14" s="32">
        <f>ROUND(K14*(1+H14),2)</f>
        <v>0</v>
      </c>
      <c r="M14" s="13"/>
      <c r="N14" s="13"/>
      <c r="O14" s="13"/>
    </row>
    <row r="15" spans="1:135" s="13" customFormat="1" ht="30" customHeight="1">
      <c r="A15" s="16">
        <v>2</v>
      </c>
      <c r="B15" s="27" t="s">
        <v>26</v>
      </c>
      <c r="C15" s="14" t="s">
        <v>12</v>
      </c>
      <c r="D15" s="35">
        <v>100</v>
      </c>
      <c r="E15" s="15">
        <v>24700</v>
      </c>
      <c r="F15" s="15">
        <f t="shared" ref="F15:F16" si="0">E15*4</f>
        <v>98800</v>
      </c>
      <c r="G15" s="33"/>
      <c r="H15" s="30">
        <v>0.1</v>
      </c>
      <c r="I15" s="31">
        <f t="shared" ref="I15:I16" si="1">G15*H15</f>
        <v>0</v>
      </c>
      <c r="J15" s="31">
        <f t="shared" ref="J15:J16" si="2">ROUND(G15*(1+H15),2)</f>
        <v>0</v>
      </c>
      <c r="K15" s="32">
        <f t="shared" ref="K15:K16" si="3">ROUND(G15*F15,2)</f>
        <v>0</v>
      </c>
      <c r="L15" s="32">
        <f t="shared" ref="L15:L16" si="4">ROUND(K15*(1+H15),2)</f>
        <v>0</v>
      </c>
    </row>
    <row r="16" spans="1:135" s="13" customFormat="1" ht="30.75" customHeight="1">
      <c r="A16" s="36">
        <v>3</v>
      </c>
      <c r="B16" s="37" t="s">
        <v>27</v>
      </c>
      <c r="C16" s="38" t="s">
        <v>12</v>
      </c>
      <c r="D16" s="39">
        <v>300</v>
      </c>
      <c r="E16" s="40">
        <v>109500</v>
      </c>
      <c r="F16" s="40">
        <f t="shared" si="0"/>
        <v>438000</v>
      </c>
      <c r="G16" s="41"/>
      <c r="H16" s="42">
        <v>0.1</v>
      </c>
      <c r="I16" s="43">
        <f t="shared" si="1"/>
        <v>0</v>
      </c>
      <c r="J16" s="31">
        <f t="shared" si="2"/>
        <v>0</v>
      </c>
      <c r="K16" s="32">
        <f t="shared" si="3"/>
        <v>0</v>
      </c>
      <c r="L16" s="32">
        <f t="shared" si="4"/>
        <v>0</v>
      </c>
    </row>
    <row r="17" spans="1:15" s="13" customFormat="1" ht="28.5" customHeight="1">
      <c r="A17" s="76" t="s">
        <v>28</v>
      </c>
      <c r="B17" s="76"/>
      <c r="C17" s="76"/>
      <c r="D17" s="76"/>
      <c r="E17" s="76"/>
      <c r="F17" s="76"/>
      <c r="G17" s="76"/>
      <c r="H17" s="76"/>
      <c r="I17" s="76"/>
      <c r="J17" s="76"/>
      <c r="K17" s="44">
        <f>SUM(K14:K16)</f>
        <v>0</v>
      </c>
      <c r="L17" s="44">
        <f>SUM(L14:L16)</f>
        <v>0</v>
      </c>
    </row>
    <row r="18" spans="1:15" s="13" customFormat="1" ht="15" customHeight="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20"/>
      <c r="L18" s="20"/>
    </row>
    <row r="19" spans="1:15" s="13" customFormat="1" ht="28.5" customHeight="1">
      <c r="A19" s="63" t="s">
        <v>36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</row>
    <row r="20" spans="1:15" s="13" customFormat="1" ht="14.25" customHeight="1">
      <c r="A20" s="63" t="s">
        <v>35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</row>
    <row r="21" spans="1:15" s="13" customFormat="1" ht="14.25" customHeight="1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1:15" s="13" customFormat="1" ht="47.25" customHeight="1">
      <c r="A22" s="63" t="s">
        <v>37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</row>
    <row r="23" spans="1:15" s="21" customFormat="1" ht="14.25">
      <c r="A23" s="1"/>
      <c r="B23" s="17"/>
      <c r="C23" s="18"/>
      <c r="D23" s="18"/>
      <c r="E23" s="18"/>
      <c r="F23" s="18"/>
      <c r="G23" s="19"/>
      <c r="H23" s="19"/>
      <c r="I23" s="19"/>
      <c r="J23" s="19"/>
      <c r="K23" s="20"/>
      <c r="L23" s="20"/>
      <c r="M23" s="13"/>
      <c r="N23" s="13"/>
      <c r="O23" s="13"/>
    </row>
    <row r="24" spans="1:15" s="13" customFormat="1" ht="15.75" customHeight="1">
      <c r="A24" s="61" t="s">
        <v>32</v>
      </c>
      <c r="B24" s="61"/>
      <c r="C24" s="22">
        <v>247</v>
      </c>
      <c r="D24" s="18"/>
      <c r="E24" s="18"/>
      <c r="F24" s="18"/>
      <c r="G24" s="10"/>
      <c r="H24" s="10"/>
      <c r="I24" s="10"/>
      <c r="J24" s="10"/>
      <c r="K24" s="23"/>
      <c r="L24" s="10"/>
    </row>
    <row r="25" spans="1:15" s="13" customFormat="1" ht="15.75" customHeight="1">
      <c r="A25" s="73" t="s">
        <v>33</v>
      </c>
      <c r="B25" s="74"/>
      <c r="C25" s="22">
        <v>365</v>
      </c>
      <c r="D25" s="18"/>
      <c r="E25" s="18"/>
      <c r="F25" s="18"/>
      <c r="G25" s="10"/>
      <c r="H25" s="10"/>
      <c r="I25" s="10"/>
      <c r="J25" s="10"/>
      <c r="K25" s="10"/>
      <c r="L25" s="10"/>
    </row>
    <row r="26" spans="1:15" s="13" customFormat="1" ht="28.5" customHeight="1">
      <c r="A26" s="73" t="s">
        <v>34</v>
      </c>
      <c r="B26" s="74"/>
      <c r="C26" s="22">
        <v>118</v>
      </c>
      <c r="D26" s="18"/>
      <c r="E26" s="18"/>
      <c r="F26" s="18"/>
      <c r="G26" s="10"/>
      <c r="H26" s="10"/>
      <c r="I26" s="10"/>
      <c r="J26" s="10"/>
      <c r="K26" s="10"/>
      <c r="L26" s="10"/>
    </row>
    <row r="27" spans="1:15" s="13" customFormat="1">
      <c r="A27" s="24"/>
      <c r="B27" s="9"/>
      <c r="C27" s="8"/>
      <c r="D27" s="8"/>
      <c r="E27" s="8"/>
      <c r="F27" s="8"/>
      <c r="L27" s="10"/>
    </row>
    <row r="28" spans="1:15" s="13" customFormat="1" ht="33.75" customHeight="1">
      <c r="A28" s="60" t="s">
        <v>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15" s="13" customFormat="1">
      <c r="A29" s="24"/>
      <c r="B29" s="9"/>
      <c r="C29" s="8"/>
      <c r="D29" s="8"/>
      <c r="E29" s="8"/>
      <c r="F29" s="8"/>
      <c r="L29" s="10"/>
    </row>
    <row r="30" spans="1:15" s="2" customFormat="1" ht="24" customHeight="1">
      <c r="A30" s="72" t="s">
        <v>30</v>
      </c>
      <c r="B30" s="72"/>
      <c r="C30" s="72" t="s">
        <v>31</v>
      </c>
      <c r="D30" s="72"/>
      <c r="E30" s="25"/>
      <c r="F30" s="25"/>
    </row>
    <row r="31" spans="1:15" s="2" customFormat="1" ht="24" customHeight="1">
      <c r="A31" s="50"/>
      <c r="B31" s="50"/>
      <c r="C31" s="50"/>
      <c r="D31" s="50"/>
      <c r="E31" s="25"/>
      <c r="F31" s="25"/>
    </row>
    <row r="32" spans="1:15" s="2" customFormat="1" ht="19.5" customHeight="1">
      <c r="A32" s="26"/>
      <c r="B32" s="26"/>
      <c r="C32" s="26"/>
      <c r="D32" s="26"/>
      <c r="E32" s="26"/>
      <c r="F32" s="26"/>
    </row>
    <row r="33" spans="4:11" s="2" customFormat="1" ht="19.5" customHeight="1">
      <c r="D33" s="3"/>
      <c r="E33" s="4"/>
      <c r="F33" s="4"/>
      <c r="G33" s="64" t="s">
        <v>29</v>
      </c>
      <c r="H33" s="64"/>
      <c r="I33" s="64"/>
      <c r="J33" s="64"/>
      <c r="K33" s="64"/>
    </row>
    <row r="34" spans="4:11" ht="15.75">
      <c r="G34" s="59" t="s">
        <v>6</v>
      </c>
      <c r="H34" s="59"/>
      <c r="I34" s="59"/>
      <c r="J34" s="59"/>
      <c r="K34" s="59"/>
    </row>
  </sheetData>
  <mergeCells count="33">
    <mergeCell ref="A4:B4"/>
    <mergeCell ref="A5:B5"/>
    <mergeCell ref="A6:B6"/>
    <mergeCell ref="A7:B7"/>
    <mergeCell ref="A8:B8"/>
    <mergeCell ref="A25:B25"/>
    <mergeCell ref="A26:B26"/>
    <mergeCell ref="A30:B30"/>
    <mergeCell ref="B12:B13"/>
    <mergeCell ref="A12:A13"/>
    <mergeCell ref="A17:J17"/>
    <mergeCell ref="I1:L1"/>
    <mergeCell ref="C5:L5"/>
    <mergeCell ref="C6:L6"/>
    <mergeCell ref="C7:L7"/>
    <mergeCell ref="C30:D30"/>
    <mergeCell ref="D12:D13"/>
    <mergeCell ref="G34:K34"/>
    <mergeCell ref="A28:L28"/>
    <mergeCell ref="A24:B24"/>
    <mergeCell ref="A2:L2"/>
    <mergeCell ref="A19:L19"/>
    <mergeCell ref="A20:L20"/>
    <mergeCell ref="A22:L22"/>
    <mergeCell ref="G33:K33"/>
    <mergeCell ref="G12:J12"/>
    <mergeCell ref="C12:C13"/>
    <mergeCell ref="E12:E13"/>
    <mergeCell ref="F12:F13"/>
    <mergeCell ref="C8:L8"/>
    <mergeCell ref="C10:L10"/>
    <mergeCell ref="K12:L12"/>
    <mergeCell ref="A10:B10"/>
  </mergeCells>
  <pageMargins left="0.25" right="0.25" top="0.75" bottom="0.75" header="0.3" footer="0.3"/>
  <pageSetup paperSize="9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Príloha č. 2 RZ</vt:lpstr>
      <vt:lpstr>'Príloha č. 2 RZ'!Názvy_tlače</vt:lpstr>
      <vt:lpstr>'Príloha č. 2 RZ'!Oblasť_tlače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Ľubica Bobrová</dc:creator>
  <cp:lastModifiedBy>zvarmuzekova</cp:lastModifiedBy>
  <cp:lastPrinted>2024-03-21T07:58:44Z</cp:lastPrinted>
  <dcterms:created xsi:type="dcterms:W3CDTF">2023-02-16T09:37:11Z</dcterms:created>
  <dcterms:modified xsi:type="dcterms:W3CDTF">2024-03-22T09:10:12Z</dcterms:modified>
</cp:coreProperties>
</file>