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n44549\Desktop\Rádiologický stôl_Veselíny\02. PTK\"/>
    </mc:Choice>
  </mc:AlternateContent>
  <xr:revisionPtr revIDLastSave="0" documentId="13_ncr:1_{368CFD26-348B-4D3F-85B3-00FF318DAB54}" xr6:coauthVersionLast="36" xr6:coauthVersionMax="36" xr10:uidLastSave="{00000000-0000-0000-0000-000000000000}"/>
  <bookViews>
    <workbookView xWindow="-120" yWindow="-120" windowWidth="24240" windowHeight="13140" activeTab="1" xr2:uid="{00000000-000D-0000-FFFF-FFFF00000000}"/>
  </bookViews>
  <sheets>
    <sheet name="Špecifikácia" sheetId="8" r:id="rId1"/>
    <sheet name="Kalkulácia ceny" sheetId="9" r:id="rId2"/>
  </sheets>
  <definedNames>
    <definedName name="_xlnm.Print_Area" localSheetId="1">'Kalkulácia ceny'!$A$1:$N$27</definedName>
    <definedName name="_xlnm.Print_Area" localSheetId="0">Špecifikácia!$A$2:$E$130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9" l="1"/>
  <c r="I11" i="9" s="1"/>
  <c r="H12" i="9"/>
  <c r="I12" i="9" s="1"/>
  <c r="H13" i="9"/>
  <c r="H14" i="9"/>
  <c r="I14" i="9" s="1"/>
  <c r="H15" i="9"/>
  <c r="I15" i="9" s="1"/>
  <c r="H16" i="9"/>
  <c r="I16" i="9" s="1"/>
  <c r="H17" i="9"/>
  <c r="I17" i="9" s="1"/>
  <c r="J11" i="9"/>
  <c r="L11" i="9" s="1"/>
  <c r="J12" i="9"/>
  <c r="L12" i="9" s="1"/>
  <c r="J13" i="9"/>
  <c r="J14" i="9"/>
  <c r="L14" i="9" s="1"/>
  <c r="J15" i="9"/>
  <c r="J16" i="9"/>
  <c r="L16" i="9" s="1"/>
  <c r="J17" i="9"/>
  <c r="J10" i="9"/>
  <c r="L10" i="9" s="1"/>
  <c r="I13" i="9"/>
  <c r="H10" i="9"/>
  <c r="I10" i="9" s="1"/>
  <c r="L17" i="9" l="1"/>
  <c r="M17" i="9" s="1"/>
  <c r="L15" i="9"/>
  <c r="M15" i="9" s="1"/>
  <c r="L13" i="9"/>
  <c r="M13" i="9" s="1"/>
  <c r="M10" i="9"/>
  <c r="M16" i="9"/>
  <c r="M14" i="9"/>
  <c r="M12" i="9"/>
  <c r="M11" i="9"/>
  <c r="K18" i="9"/>
  <c r="L6" i="9"/>
  <c r="K6" i="9"/>
  <c r="I6" i="9"/>
  <c r="J6" i="9" s="1"/>
  <c r="M6" i="9" l="1"/>
  <c r="N6" i="9" s="1"/>
</calcChain>
</file>

<file path=xl/sharedStrings.xml><?xml version="1.0" encoding="utf-8"?>
<sst xmlns="http://schemas.openxmlformats.org/spreadsheetml/2006/main" count="252" uniqueCount="223">
  <si>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</si>
  <si>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</si>
  <si>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</si>
  <si>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</si>
  <si>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</si>
  <si>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</si>
  <si>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</si>
  <si>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</si>
  <si>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</si>
  <si>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</si>
  <si>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</si>
  <si>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</si>
  <si>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</si>
  <si>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</si>
  <si>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</si>
  <si>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</si>
  <si>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</si>
  <si>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</si>
  <si>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</si>
  <si>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</si>
  <si>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</si>
  <si>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</si>
  <si>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</si>
  <si>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</si>
  <si>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</si>
  <si>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</si>
  <si>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</si>
  <si>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</si>
  <si>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</si>
  <si>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</si>
  <si>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</si>
  <si>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</si>
  <si>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</si>
  <si>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</si>
  <si>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</si>
  <si>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</si>
  <si>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</si>
  <si>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</si>
  <si>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</si>
  <si>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</si>
  <si>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</si>
  <si>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</si>
  <si>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</si>
  <si>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</si>
  <si>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</si>
  <si>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</si>
  <si>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</si>
  <si>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</si>
  <si>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</si>
  <si>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</si>
  <si>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</si>
  <si>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</si>
  <si>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</si>
  <si>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</si>
  <si>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</si>
  <si>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</si>
  <si>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</si>
  <si>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</si>
  <si>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</si>
  <si>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</si>
  <si>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</si>
  <si>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</si>
  <si>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</si>
  <si>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</si>
  <si>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</si>
  <si>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</si>
  <si>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</si>
  <si>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</si>
  <si>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</si>
  <si>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</si>
  <si>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</si>
  <si>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</si>
  <si>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</si>
  <si>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1.10</t>
  </si>
  <si>
    <t>1.11</t>
  </si>
  <si>
    <t>1.12</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</si>
  <si>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</si>
  <si>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</si>
  <si>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</si>
  <si>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</si>
  <si>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</si>
  <si>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</si>
  <si>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</si>
  <si>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</si>
  <si>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</si>
  <si>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</si>
  <si>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</si>
  <si>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</si>
  <si>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</si>
  <si>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</si>
  <si>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</si>
  <si>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</si>
  <si>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</si>
  <si>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</si>
  <si>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</si>
  <si>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</si>
  <si>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</si>
  <si>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</si>
  <si>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</si>
  <si>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</si>
  <si>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</si>
  <si>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</si>
  <si>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</si>
  <si>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</si>
  <si>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</si>
  <si>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</si>
  <si>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</si>
  <si>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</si>
  <si>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</si>
  <si>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</si>
  <si>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</si>
  <si>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</si>
  <si>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</si>
  <si>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</si>
  <si>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</si>
  <si>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</si>
  <si>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</si>
  <si>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</si>
  <si>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</si>
  <si>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</si>
  <si>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</si>
  <si>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</si>
  <si>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</si>
  <si>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</si>
  <si>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</si>
  <si>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</si>
  <si>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</si>
  <si>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</si>
  <si>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</si>
  <si>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</si>
  <si>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</si>
  <si>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</si>
  <si>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</si>
  <si>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</si>
  <si>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</si>
  <si>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</si>
  <si>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</si>
  <si>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</si>
  <si>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</si>
  <si>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</si>
  <si>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</si>
  <si>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2.7</t>
  </si>
  <si>
    <t xml:space="preserve">spĺňa /
 nespĺňa </t>
  </si>
  <si>
    <t>V ......................................, dňa .......................</t>
  </si>
  <si>
    <t>60000000-8 - Dopravné služby (bez prepravy odpadu)</t>
  </si>
  <si>
    <t xml:space="preserve">Meno a priezvisko: </t>
  </si>
  <si>
    <t>celok</t>
  </si>
  <si>
    <t>podpis, pečiatka</t>
  </si>
  <si>
    <t>Identifikačné údaje</t>
  </si>
  <si>
    <t>V ......................................, dňa ...................</t>
  </si>
  <si>
    <t>51400000-6 - Inštalácia lekárskych a chirurgických zariadení</t>
  </si>
  <si>
    <t>33192230-3 - Operačné stoly</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</si>
  <si>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</si>
  <si>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</si>
  <si>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</si>
  <si>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</si>
  <si>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</si>
  <si>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</si>
  <si>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</si>
  <si>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</si>
  <si>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</si>
  <si>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</si>
  <si>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</si>
  <si>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</si>
  <si>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</si>
  <si>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</si>
  <si>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</si>
  <si>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</si>
  <si>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</si>
  <si>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4.1</t>
  </si>
  <si>
    <t>4.2</t>
  </si>
  <si>
    <t>4.3</t>
  </si>
  <si>
    <t>5. PRÍLOHY</t>
  </si>
  <si>
    <t>pár</t>
  </si>
  <si>
    <t>1.1 Názov predmetu zákazky: Mobilný rádiologický operačný stôl s karbónovou doskou pre potreby ERCP</t>
  </si>
  <si>
    <t>Mobilný rádiologický operačný stôl s karbónovou doskou pre potreby ERCP</t>
  </si>
  <si>
    <t>Mobilný rádiologický operačný stôl s karbónovou doskou pre potreby ERCP - 1 ks</t>
  </si>
  <si>
    <t>Transport na kolieskach s možnosťou fixácie na podlahu bez kotvenia (brzdy)</t>
  </si>
  <si>
    <t>Prevádzka na el. sieť 220-240 VAC /max. 16A  i batériová prevádzka</t>
  </si>
  <si>
    <t>Rozmery operačného stola;  dĺžka max. 230 cm / /šírka max. 80 cm</t>
  </si>
  <si>
    <t>Rozsah zobrazenia pri 2D min. 160 cm bez zmeny polohy pacienta</t>
  </si>
  <si>
    <t>Rozsah zobrazenia pri 3D min. 80 cm bez zmeny polohy pacienta</t>
  </si>
  <si>
    <t>Rozsah pohybov plávajúcej dosky (pozdĺžny min. 90 cm, bočný min. 20 cm)</t>
  </si>
  <si>
    <t xml:space="preserve">Izocentrický bočný pohyb dosky min. ±15° </t>
  </si>
  <si>
    <t>Rozsah vertikálneho  pohybu stola min. 30 cm</t>
  </si>
  <si>
    <t>Min. výška dosky stola 75 cm nad podlahou</t>
  </si>
  <si>
    <t>Dĺžka karbónovej dosky stola min. 220 cm</t>
  </si>
  <si>
    <t>Šírka dosky stola min. 55 cm / max. 60 cm</t>
  </si>
  <si>
    <t>Ovládanie aretácií plávajúcej dosky jedným ovládacím prvkom ľubovoľne umiestniteľným do požadovanej pozície na stole</t>
  </si>
  <si>
    <t>Trendelenburg min.20°</t>
  </si>
  <si>
    <t xml:space="preserve">Priepustnosť žiarenia max. 0,4 mm Al </t>
  </si>
  <si>
    <t xml:space="preserve">Nožný spínač na polohovanie stola </t>
  </si>
  <si>
    <t>Diaľkové ovládanie funkcií stola</t>
  </si>
  <si>
    <t>Funkčnosť všetkých druhov pohybov s hmotnosťou pacienta až do 280 kg</t>
  </si>
  <si>
    <t>Euro lišty min. na 2/3 dĺžky dosky stola, obojstranne</t>
  </si>
  <si>
    <t>Odnímateľný, umývateľný a dezinfikovateľný matrac na dosku stola - 1ks</t>
  </si>
  <si>
    <t xml:space="preserve">Možnosť bočného rozšírenia stola na zákroky zahrňujúce laterálne polohovanie pacienta </t>
  </si>
  <si>
    <t xml:space="preserve">Polohovateľná podložka pod ruku </t>
  </si>
  <si>
    <t>4.4</t>
  </si>
  <si>
    <r>
      <rPr>
        <b/>
        <sz val="10"/>
        <color theme="1"/>
        <rFont val="Arial"/>
        <family val="2"/>
        <charset val="238"/>
      </rPr>
      <t>Potvrdenie o autorizovanom servise</t>
    </r>
    <r>
      <rPr>
        <sz val="10"/>
        <color theme="1"/>
        <rFont val="Arial"/>
        <family val="2"/>
        <charset val="238"/>
      </rPr>
      <t xml:space="preserve"> vydané výrobcom ponúkaných produktov (neoverenú kópiu), ktorým uchádzač preukáže schopnosť vykonávať autorizovaný servis.</t>
    </r>
  </si>
  <si>
    <t>Požadované minimálne osobitné zmluvné požiadavky na predmet zákazky</t>
  </si>
  <si>
    <t>4.5</t>
  </si>
  <si>
    <r>
      <rPr>
        <b/>
        <sz val="10"/>
        <color theme="1"/>
        <rFont val="Arial"/>
        <family val="2"/>
        <charset val="238"/>
      </rPr>
      <t xml:space="preserve">Certifikát </t>
    </r>
    <r>
      <rPr>
        <sz val="10"/>
        <color theme="1"/>
        <rFont val="Arial"/>
        <family val="2"/>
        <charset val="238"/>
      </rPr>
      <t xml:space="preserve">vydaný nezávislou inštitúciou, ktorým sa potvrdzuje splnenie požiadaviek noriem na systém </t>
    </r>
    <r>
      <rPr>
        <b/>
        <sz val="10"/>
        <color theme="1"/>
        <rFont val="Arial"/>
        <family val="2"/>
        <charset val="238"/>
      </rPr>
      <t>environmentálneho manažérstva</t>
    </r>
    <r>
      <rPr>
        <sz val="10"/>
        <color theme="1"/>
        <rFont val="Arial"/>
        <family val="2"/>
        <charset val="238"/>
      </rPr>
      <t xml:space="preserve"> uchádzačom alebo záujemcom</t>
    </r>
  </si>
  <si>
    <t>2.  FUNKČNÁ ŠPECIFIKÁCIA PREDMETU ZÁKAZKY</t>
  </si>
  <si>
    <t>3. TECHNICKÁ ŠPECIFIKÁCIA PREDMETU ZÁKAZKY</t>
  </si>
  <si>
    <t xml:space="preserve">Mobilný rádiologický operačný stôl s príslušenstvom pod C-rameno pre potreby špecializovaných endoskopických výkonov (ERCP a EUS) </t>
  </si>
  <si>
    <t>4. MINIMÁLNE OSOBITNÉ ZMLUVNÉ POŽIADAVKY NA PREDMET ZÁKAZKY</t>
  </si>
  <si>
    <t xml:space="preserve">5. MINIMÁLNE OSOBITNÉ POŽIADAVKY NA PREDMET ZÁKAZKY A DOKLADY </t>
  </si>
  <si>
    <t>Názov predmetu zákazky: Mobilný rádiologický operačný stôl s karbónovou doskou pre potreby ERCP</t>
  </si>
  <si>
    <t>Mobilný rádiologický operačný stôl s karbónovou doskou</t>
  </si>
  <si>
    <t>ŠUKL kód</t>
  </si>
  <si>
    <t>Nožný spínač na polohovanie stola - 1 ks</t>
  </si>
  <si>
    <t>Odnímateľný, umývateľný a dezinfikovateľný matrac na dosku stola</t>
  </si>
  <si>
    <t>Ochranná zástena na bok operačného stola</t>
  </si>
  <si>
    <t>Držiak infúznych roztokov - 1 ks</t>
  </si>
  <si>
    <t>Polohovateľná podložka pod ruku - 1 ks</t>
  </si>
  <si>
    <t xml:space="preserve">Bočná opierka uchytená na euro lište </t>
  </si>
  <si>
    <t>Ochranná zástena na bok operačného stola ekvivalent Pb 0,5 mm  - 1 ks (uchytenie na Euro lištu)</t>
  </si>
  <si>
    <t>Ochranné lamely na ochranu ionizujúceho žiarenia</t>
  </si>
  <si>
    <t xml:space="preserve">Držiak infúznych roztokov </t>
  </si>
  <si>
    <t>Ochranné lamely na ochranu ionizujúceho žiarenia uchytené na stole pre anestéziológa - 1 ks</t>
  </si>
  <si>
    <t>Bočná opierka uchytená na euro lište zaisťujúca bezpečnosť a pohodlie pacienta pri ERCP výkonoch - 1 pár</t>
  </si>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</sst>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1"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0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16" fontId="2" fillId="3"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4" fillId="0" borderId="0" xfId="0" applyFont="1"/>
    <xf numFmtId="9" fontId="15" fillId="0" borderId="0" xfId="0" applyNumberFormat="1" applyFont="1" applyAlignment="1">
      <alignment horizontal="center" wrapText="1"/>
    </xf>
    <xf numFmtId="0" fontId="15" fillId="0" borderId="0" xfId="0" applyFont="1" applyFill="1" applyBorder="1" applyAlignment="1">
      <alignment wrapText="1"/>
    </xf>
    <xf numFmtId="0" fontId="15" fillId="0" borderId="0" xfId="5" applyFont="1" applyAlignment="1">
      <alignment vertical="center" wrapText="1"/>
    </xf>
    <xf numFmtId="9" fontId="15" fillId="0" borderId="0" xfId="0" applyNumberFormat="1" applyFont="1" applyAlignment="1">
      <alignment wrapText="1"/>
    </xf>
    <xf numFmtId="0" fontId="2" fillId="0" borderId="0" xfId="0" applyFont="1" applyFill="1" applyBorder="1" applyAlignment="1">
      <alignment horizontal="center" vertical="top" wrapText="1"/>
    </xf>
    <xf numFmtId="0" fontId="2" fillId="0" borderId="0" xfId="0" applyFont="1" applyBorder="1" applyAlignment="1">
      <alignment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4"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6" fillId="0" borderId="0" xfId="1" applyNumberFormat="1" applyFont="1" applyBorder="1" applyAlignment="1">
      <alignment horizontal="left" vertical="center" wrapText="1"/>
    </xf>
    <xf numFmtId="49"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xf>
    <xf numFmtId="0" fontId="2"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5" fillId="0" borderId="0" xfId="5" applyFont="1" applyFill="1" applyBorder="1" applyAlignment="1">
      <alignment vertical="center" wrapText="1"/>
    </xf>
    <xf numFmtId="49" fontId="2" fillId="4"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9" fillId="4"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18"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17" fillId="0" borderId="0" xfId="0" applyFont="1" applyAlignment="1"/>
    <xf numFmtId="0" fontId="19" fillId="0" borderId="0" xfId="0" applyFont="1" applyAlignment="1"/>
    <xf numFmtId="0" fontId="9" fillId="0" borderId="0" xfId="0" applyFont="1"/>
    <xf numFmtId="0" fontId="16"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18"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7" fillId="0" borderId="0" xfId="0" applyFont="1" applyAlignment="1">
      <alignment vertical="center" wrapText="1"/>
    </xf>
    <xf numFmtId="0" fontId="18"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xf numFmtId="165" fontId="9" fillId="0" borderId="0" xfId="0" applyNumberFormat="1"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left" vertical="center"/>
    </xf>
    <xf numFmtId="9" fontId="20" fillId="0" borderId="0" xfId="0" applyNumberFormat="1" applyFont="1" applyBorder="1" applyAlignment="1">
      <alignment wrapText="1"/>
    </xf>
    <xf numFmtId="0" fontId="9" fillId="0" borderId="0" xfId="0" applyFont="1" applyFill="1" applyBorder="1" applyAlignment="1">
      <alignment horizontal="right" vertical="center"/>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6" borderId="0" xfId="0" applyFont="1" applyFill="1" applyAlignment="1">
      <alignment horizontal="righ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7" fillId="4" borderId="1"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4" fillId="0" borderId="0" xfId="0" applyFont="1" applyFill="1" applyAlignment="1">
      <alignment horizontal="left" vertical="top" wrapText="1"/>
    </xf>
    <xf numFmtId="49" fontId="2" fillId="0" borderId="2" xfId="0" applyNumberFormat="1" applyFont="1" applyBorder="1" applyAlignment="1">
      <alignment horizontal="center" vertical="center"/>
    </xf>
    <xf numFmtId="0" fontId="5" fillId="0" borderId="1" xfId="0" applyFont="1" applyFill="1" applyBorder="1" applyAlignment="1">
      <alignment horizontal="left" vertical="center" wrapText="1"/>
    </xf>
    <xf numFmtId="49" fontId="3" fillId="4" borderId="9" xfId="0" applyNumberFormat="1"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3" fillId="4" borderId="10" xfId="0" applyNumberFormat="1" applyFont="1" applyFill="1" applyBorder="1" applyAlignment="1">
      <alignment horizontal="left" vertical="top" wrapText="1"/>
    </xf>
    <xf numFmtId="49" fontId="3" fillId="4" borderId="3" xfId="0" applyNumberFormat="1" applyFont="1" applyFill="1" applyBorder="1" applyAlignment="1">
      <alignment horizontal="left" vertical="top" wrapText="1"/>
    </xf>
    <xf numFmtId="49" fontId="3" fillId="4" borderId="6" xfId="0" applyNumberFormat="1" applyFont="1" applyFill="1" applyBorder="1" applyAlignment="1">
      <alignment horizontal="left" vertical="top" wrapText="1"/>
    </xf>
    <xf numFmtId="49" fontId="3" fillId="4" borderId="5"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Border="1" applyAlignment="1">
      <alignment horizontal="center" vertical="center"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9" fontId="20" fillId="0" borderId="0" xfId="0" applyNumberFormat="1" applyFont="1" applyBorder="1" applyAlignment="1">
      <alignment horizontal="left" wrapText="1"/>
    </xf>
    <xf numFmtId="0" fontId="17" fillId="4" borderId="1" xfId="6" applyFont="1" applyFill="1" applyBorder="1" applyAlignment="1" applyProtection="1">
      <alignment horizontal="left" vertical="top" wrapText="1"/>
      <protection locked="0"/>
    </xf>
    <xf numFmtId="0" fontId="17" fillId="4" borderId="1" xfId="6" applyFont="1" applyFill="1" applyBorder="1" applyAlignment="1" applyProtection="1">
      <alignment horizontal="center" vertical="top" wrapText="1"/>
      <protection locked="0"/>
    </xf>
    <xf numFmtId="3" fontId="17" fillId="4" borderId="1" xfId="6" applyNumberFormat="1" applyFont="1" applyFill="1" applyBorder="1" applyAlignment="1" applyProtection="1">
      <alignment horizontal="center" vertical="top" wrapText="1"/>
      <protection locked="0"/>
    </xf>
    <xf numFmtId="0" fontId="17" fillId="4" borderId="1" xfId="6" applyFont="1" applyFill="1" applyBorder="1" applyAlignment="1" applyProtection="1">
      <alignment horizontal="center" vertical="center" wrapText="1"/>
      <protection locked="0"/>
    </xf>
    <xf numFmtId="0" fontId="9" fillId="0" borderId="0" xfId="0" applyFont="1" applyFill="1" applyBorder="1" applyAlignment="1">
      <alignment horizontal="right"/>
    </xf>
    <xf numFmtId="165" fontId="9" fillId="0" borderId="0" xfId="0" applyNumberFormat="1" applyFont="1" applyAlignment="1">
      <alignment horizontal="right" vertical="center" wrapText="1"/>
    </xf>
    <xf numFmtId="0" fontId="9" fillId="0" borderId="6" xfId="0" applyFont="1" applyBorder="1" applyAlignment="1">
      <alignment horizontal="center"/>
    </xf>
    <xf numFmtId="9" fontId="9" fillId="0" borderId="0" xfId="0" applyNumberFormat="1" applyFont="1" applyAlignment="1">
      <alignment horizontal="right" vertical="center" wrapText="1"/>
    </xf>
    <xf numFmtId="0" fontId="9" fillId="0" borderId="0" xfId="0" applyFont="1" applyAlignment="1">
      <alignment horizontal="left"/>
    </xf>
    <xf numFmtId="0" fontId="15" fillId="0" borderId="0" xfId="5" applyFont="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6" borderId="0" xfId="0" applyFont="1" applyFill="1" applyAlignment="1">
      <alignment horizontal="right" vertical="center"/>
    </xf>
    <xf numFmtId="0" fontId="9" fillId="0" borderId="0" xfId="0" applyFont="1" applyAlignment="1">
      <alignment horizontal="left" vertical="center"/>
    </xf>
    <xf numFmtId="0" fontId="3" fillId="4" borderId="9"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5" xfId="0" applyFont="1" applyFill="1" applyBorder="1" applyAlignment="1">
      <alignment horizontal="left" vertical="top" wrapText="1"/>
    </xf>
    <xf numFmtId="0" fontId="5" fillId="4" borderId="0" xfId="0" applyFont="1" applyFill="1" applyAlignment="1">
      <alignment horizontal="center" vertical="center" wrapText="1"/>
    </xf>
    <xf numFmtId="0" fontId="6" fillId="0" borderId="0" xfId="0" applyFont="1" applyAlignment="1">
      <alignment horizontal="left" vertical="center" wrapText="1"/>
    </xf>
    <xf numFmtId="0" fontId="3" fillId="0" borderId="0" xfId="0" applyFont="1" applyAlignment="1"/>
    <xf numFmtId="0" fontId="17" fillId="4" borderId="2" xfId="6" applyFont="1" applyFill="1" applyBorder="1" applyAlignment="1" applyProtection="1">
      <alignment horizontal="center" vertical="top" wrapText="1"/>
      <protection locked="0"/>
    </xf>
    <xf numFmtId="0" fontId="17" fillId="4" borderId="11" xfId="6" applyFont="1" applyFill="1" applyBorder="1" applyAlignment="1" applyProtection="1">
      <alignment horizontal="center" vertical="top" wrapText="1"/>
      <protection locked="0"/>
    </xf>
    <xf numFmtId="0" fontId="17" fillId="4" borderId="7" xfId="6" applyFont="1" applyFill="1" applyBorder="1" applyAlignment="1" applyProtection="1">
      <alignment horizontal="center" vertical="center" wrapText="1"/>
      <protection locked="0"/>
    </xf>
    <xf numFmtId="0" fontId="17" fillId="4" borderId="12" xfId="6" applyFont="1" applyFill="1" applyBorder="1" applyAlignment="1" applyProtection="1">
      <alignment horizontal="center" vertical="center" wrapText="1"/>
      <protection locked="0"/>
    </xf>
    <xf numFmtId="0" fontId="17" fillId="4" borderId="8" xfId="6" applyFont="1" applyFill="1" applyBorder="1" applyAlignment="1" applyProtection="1">
      <alignment horizontal="center" vertical="center" wrapText="1"/>
      <protection locked="0"/>
    </xf>
    <xf numFmtId="0" fontId="9" fillId="4" borderId="1" xfId="6" applyFont="1" applyFill="1" applyBorder="1" applyAlignment="1" applyProtection="1">
      <alignment horizontal="center" vertical="top" wrapText="1"/>
      <protection locked="0"/>
    </xf>
    <xf numFmtId="165" fontId="9" fillId="0" borderId="0" xfId="6" applyNumberFormat="1" applyFont="1" applyFill="1" applyBorder="1" applyAlignment="1" applyProtection="1">
      <alignment horizontal="right" vertical="center" wrapText="1"/>
      <protection locked="0"/>
    </xf>
    <xf numFmtId="0" fontId="17" fillId="0" borderId="0" xfId="6" applyFont="1" applyFill="1" applyBorder="1" applyAlignment="1" applyProtection="1">
      <alignment vertical="center" wrapText="1"/>
      <protection locked="0"/>
    </xf>
    <xf numFmtId="0" fontId="9" fillId="0" borderId="0" xfId="6" applyFont="1" applyFill="1" applyBorder="1" applyAlignment="1" applyProtection="1">
      <alignment horizontal="center" vertical="center" wrapText="1"/>
      <protection locked="0"/>
    </xf>
    <xf numFmtId="9" fontId="9" fillId="0" borderId="1" xfId="6" applyNumberFormat="1" applyFont="1" applyFill="1" applyBorder="1" applyAlignment="1" applyProtection="1">
      <alignment horizontal="right" vertical="center" wrapText="1"/>
      <protection locked="0"/>
    </xf>
    <xf numFmtId="165" fontId="9" fillId="4"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11"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49"/>
  <sheetViews>
    <sheetView showGridLines="0" view="pageLayout" topLeftCell="A13" zoomScaleNormal="100" workbookViewId="0">
      <selection activeCell="A19" sqref="A19:D19"/>
    </sheetView>
  </sheetViews>
  <sheetFormatPr defaultColWidth="9.140625" defaultRowHeight="12.75" x14ac:dyDescent="0.2"/>
  <cols>
    <col min="1" max="1" width="9.28515625" style="1" customWidth="1"/>
    <col min="2" max="2" width="42.42578125" style="1" customWidth="1"/>
    <col min="3" max="3" width="15.28515625" style="1" customWidth="1"/>
    <col min="4" max="4" width="13.140625" style="7" customWidth="1"/>
    <col min="5" max="5" width="19.85546875" style="7" customWidth="1"/>
    <col min="6" max="6" width="17.140625" style="1" customWidth="1"/>
    <col min="7" max="7" width="9.140625" style="1"/>
    <col min="8" max="8" width="9.140625" style="1" customWidth="1"/>
    <col min="9" max="16384" width="9.140625" style="1"/>
  </cols>
  <sheetData>
    <row r="1" spans="1:5" ht="17.25" customHeight="1" x14ac:dyDescent="0.2">
      <c r="A1" s="122" t="s">
        <v>19</v>
      </c>
      <c r="B1" s="122"/>
      <c r="C1" s="122"/>
      <c r="D1" s="122"/>
      <c r="E1" s="122"/>
    </row>
    <row r="2" spans="1:5" ht="7.5" customHeight="1" x14ac:dyDescent="0.2">
      <c r="A2" s="124" t="s">
        <v>72</v>
      </c>
      <c r="B2" s="124"/>
      <c r="C2" s="124"/>
      <c r="D2" s="124"/>
      <c r="E2" s="124"/>
    </row>
    <row r="3" spans="1:5" ht="67.5" customHeight="1" x14ac:dyDescent="0.2">
      <c r="A3" s="199" t="s">
        <v>117</v>
      </c>
      <c r="B3" s="199"/>
      <c r="C3" s="199"/>
      <c r="D3" s="199"/>
      <c r="E3" s="199"/>
    </row>
    <row r="4" spans="1:5" ht="6.75" customHeight="1" x14ac:dyDescent="0.2">
      <c r="A4" s="27"/>
      <c r="B4" s="40"/>
      <c r="C4" s="55"/>
      <c r="D4" s="27"/>
      <c r="E4" s="27"/>
    </row>
    <row r="5" spans="1:5" ht="19.5" customHeight="1" x14ac:dyDescent="0.2">
      <c r="A5" s="59" t="s">
        <v>22</v>
      </c>
      <c r="B5" s="34"/>
      <c r="C5" s="57"/>
      <c r="D5" s="16"/>
      <c r="E5" s="16"/>
    </row>
    <row r="6" spans="1:5" ht="21" customHeight="1" x14ac:dyDescent="0.2">
      <c r="A6" s="59" t="s">
        <v>20</v>
      </c>
      <c r="B6" s="34"/>
      <c r="C6" s="57"/>
      <c r="D6" s="16"/>
      <c r="E6" s="16"/>
    </row>
    <row r="7" spans="1:5" ht="12" customHeight="1" x14ac:dyDescent="0.2">
      <c r="A7" s="16"/>
      <c r="B7" s="16"/>
      <c r="C7" s="46"/>
      <c r="D7" s="16"/>
      <c r="E7" s="16"/>
    </row>
    <row r="8" spans="1:5" s="2" customFormat="1" ht="20.100000000000001" customHeight="1" x14ac:dyDescent="0.25">
      <c r="A8" s="139" t="s">
        <v>2</v>
      </c>
      <c r="B8" s="139"/>
      <c r="C8" s="139"/>
      <c r="D8" s="139"/>
      <c r="E8" s="139"/>
    </row>
    <row r="9" spans="1:5" s="2" customFormat="1" ht="20.100000000000001" customHeight="1" x14ac:dyDescent="0.25">
      <c r="A9" s="140" t="s">
        <v>174</v>
      </c>
      <c r="B9" s="140"/>
      <c r="C9" s="140"/>
      <c r="D9" s="140"/>
      <c r="E9" s="140"/>
    </row>
    <row r="10" spans="1:5" s="2" customFormat="1" ht="9.75" customHeight="1" x14ac:dyDescent="0.25">
      <c r="A10" s="31"/>
      <c r="B10" s="31"/>
      <c r="C10" s="47"/>
      <c r="D10" s="31"/>
      <c r="E10" s="31"/>
    </row>
    <row r="11" spans="1:5" s="2" customFormat="1" ht="20.100000000000001" customHeight="1" x14ac:dyDescent="0.2">
      <c r="A11" s="143" t="s">
        <v>69</v>
      </c>
      <c r="B11" s="143"/>
      <c r="C11" s="143"/>
      <c r="D11" s="143"/>
      <c r="E11" s="143"/>
    </row>
    <row r="12" spans="1:5" s="2" customFormat="1" ht="27.75" customHeight="1" x14ac:dyDescent="0.25">
      <c r="A12" s="25" t="s">
        <v>106</v>
      </c>
      <c r="B12" s="149" t="s">
        <v>70</v>
      </c>
      <c r="C12" s="150"/>
      <c r="D12" s="26" t="s">
        <v>6</v>
      </c>
      <c r="E12" s="26" t="s">
        <v>107</v>
      </c>
    </row>
    <row r="13" spans="1:5" s="2" customFormat="1" ht="25.5" x14ac:dyDescent="0.25">
      <c r="A13" s="32" t="s">
        <v>71</v>
      </c>
      <c r="B13" s="151" t="s">
        <v>175</v>
      </c>
      <c r="C13" s="152"/>
      <c r="D13" s="33" t="s">
        <v>1</v>
      </c>
      <c r="E13" s="60">
        <v>1</v>
      </c>
    </row>
    <row r="14" spans="1:5" ht="11.25" customHeight="1" x14ac:dyDescent="0.2">
      <c r="A14" s="17"/>
      <c r="B14" s="17"/>
      <c r="C14" s="17"/>
      <c r="D14" s="17"/>
      <c r="E14" s="17"/>
    </row>
    <row r="15" spans="1:5" s="2" customFormat="1" ht="20.100000000000001" customHeight="1" x14ac:dyDescent="0.25">
      <c r="A15" s="141" t="s">
        <v>4</v>
      </c>
      <c r="B15" s="141"/>
      <c r="C15" s="141"/>
      <c r="D15" s="141"/>
      <c r="E15" s="141"/>
    </row>
    <row r="16" spans="1:5" s="2" customFormat="1" ht="13.5" customHeight="1" x14ac:dyDescent="0.2">
      <c r="A16" s="123" t="s">
        <v>151</v>
      </c>
      <c r="B16" s="123"/>
      <c r="C16" s="123"/>
      <c r="D16" s="123"/>
      <c r="E16" s="19"/>
    </row>
    <row r="17" spans="1:6" s="2" customFormat="1" ht="15" customHeight="1" x14ac:dyDescent="0.2">
      <c r="A17" s="127" t="s">
        <v>150</v>
      </c>
      <c r="B17" s="127"/>
      <c r="C17" s="48"/>
      <c r="D17" s="20"/>
      <c r="E17" s="19"/>
    </row>
    <row r="18" spans="1:6" s="2" customFormat="1" ht="12.75" customHeight="1" x14ac:dyDescent="0.2">
      <c r="A18" s="127" t="s">
        <v>139</v>
      </c>
      <c r="B18" s="127"/>
      <c r="C18" s="127"/>
      <c r="D18" s="127"/>
      <c r="E18" s="19"/>
    </row>
    <row r="19" spans="1:6" s="2" customFormat="1" ht="13.5" customHeight="1" x14ac:dyDescent="0.2">
      <c r="A19" s="123" t="s">
        <v>140</v>
      </c>
      <c r="B19" s="123"/>
      <c r="C19" s="123"/>
      <c r="D19" s="123"/>
      <c r="E19" s="19"/>
    </row>
    <row r="20" spans="1:6" s="3" customFormat="1" ht="13.5" customHeight="1" x14ac:dyDescent="0.25">
      <c r="A20" s="127" t="s">
        <v>144</v>
      </c>
      <c r="B20" s="127"/>
      <c r="C20" s="127"/>
      <c r="D20" s="127"/>
      <c r="E20" s="9"/>
    </row>
    <row r="21" spans="1:6" ht="10.5" customHeight="1" x14ac:dyDescent="0.2">
      <c r="A21" s="17"/>
      <c r="B21" s="17"/>
      <c r="C21" s="17"/>
      <c r="D21" s="17"/>
      <c r="E21" s="17"/>
    </row>
    <row r="22" spans="1:6" x14ac:dyDescent="0.2">
      <c r="A22" s="19" t="s">
        <v>5</v>
      </c>
      <c r="B22" s="10"/>
      <c r="C22" s="10"/>
      <c r="D22" s="10"/>
      <c r="E22" s="11"/>
    </row>
    <row r="23" spans="1:6" s="3" customFormat="1" ht="20.25" customHeight="1" x14ac:dyDescent="0.25">
      <c r="A23" s="142" t="s">
        <v>94</v>
      </c>
      <c r="B23" s="142"/>
      <c r="C23" s="142"/>
      <c r="D23" s="142"/>
      <c r="E23" s="9"/>
    </row>
    <row r="24" spans="1:6" s="3" customFormat="1" ht="20.25" customHeight="1" x14ac:dyDescent="0.25">
      <c r="A24" s="185" t="s">
        <v>203</v>
      </c>
      <c r="B24" s="185"/>
      <c r="C24" s="185"/>
      <c r="D24" s="185"/>
      <c r="E24" s="185"/>
    </row>
    <row r="25" spans="1:6" s="3" customFormat="1" ht="34.5" customHeight="1" x14ac:dyDescent="0.25">
      <c r="A25" s="142" t="s">
        <v>205</v>
      </c>
      <c r="B25" s="142"/>
      <c r="C25" s="142"/>
      <c r="D25" s="142"/>
      <c r="E25" s="142"/>
    </row>
    <row r="26" spans="1:6" ht="6.75" customHeight="1" x14ac:dyDescent="0.2">
      <c r="A26" s="21"/>
      <c r="B26" s="21"/>
      <c r="C26" s="49"/>
      <c r="D26" s="21"/>
    </row>
    <row r="27" spans="1:6" s="2" customFormat="1" ht="20.25" customHeight="1" x14ac:dyDescent="0.25">
      <c r="A27" s="139" t="s">
        <v>204</v>
      </c>
      <c r="B27" s="139"/>
      <c r="C27" s="139"/>
      <c r="D27" s="139"/>
      <c r="E27" s="139"/>
    </row>
    <row r="28" spans="1:6" s="2" customFormat="1" ht="9" customHeight="1" x14ac:dyDescent="0.25">
      <c r="A28" s="8"/>
      <c r="D28" s="6"/>
      <c r="E28" s="6"/>
    </row>
    <row r="29" spans="1:6" s="3" customFormat="1" ht="89.25" customHeight="1" x14ac:dyDescent="0.25">
      <c r="A29" s="130" t="s">
        <v>0</v>
      </c>
      <c r="B29" s="131"/>
      <c r="C29" s="132"/>
      <c r="D29" s="112" t="s">
        <v>152</v>
      </c>
      <c r="E29" s="112"/>
      <c r="F29" s="12"/>
    </row>
    <row r="30" spans="1:6" s="3" customFormat="1" ht="50.25" customHeight="1" x14ac:dyDescent="0.25">
      <c r="A30" s="133"/>
      <c r="B30" s="134"/>
      <c r="C30" s="135"/>
      <c r="D30" s="67" t="s">
        <v>142</v>
      </c>
      <c r="E30" s="67" t="s">
        <v>9</v>
      </c>
    </row>
    <row r="31" spans="1:6" s="4" customFormat="1" ht="21" customHeight="1" x14ac:dyDescent="0.25">
      <c r="A31" s="68" t="s">
        <v>7</v>
      </c>
      <c r="B31" s="129" t="s">
        <v>176</v>
      </c>
      <c r="C31" s="129"/>
      <c r="D31" s="129"/>
      <c r="E31" s="129"/>
    </row>
    <row r="32" spans="1:6" s="4" customFormat="1" ht="29.25" customHeight="1" x14ac:dyDescent="0.25">
      <c r="A32" s="35" t="s">
        <v>33</v>
      </c>
      <c r="B32" s="113" t="s">
        <v>177</v>
      </c>
      <c r="C32" s="114"/>
      <c r="D32" s="62"/>
      <c r="E32" s="63"/>
    </row>
    <row r="33" spans="1:5" s="4" customFormat="1" ht="22.5" customHeight="1" x14ac:dyDescent="0.25">
      <c r="A33" s="35" t="s">
        <v>34</v>
      </c>
      <c r="B33" s="113" t="s">
        <v>178</v>
      </c>
      <c r="C33" s="114"/>
      <c r="D33" s="62"/>
      <c r="E33" s="63"/>
    </row>
    <row r="34" spans="1:5" s="4" customFormat="1" ht="21" customHeight="1" x14ac:dyDescent="0.25">
      <c r="A34" s="35" t="s">
        <v>35</v>
      </c>
      <c r="B34" s="113" t="s">
        <v>179</v>
      </c>
      <c r="C34" s="114"/>
      <c r="D34" s="62"/>
      <c r="E34" s="63"/>
    </row>
    <row r="35" spans="1:5" s="4" customFormat="1" ht="21" customHeight="1" x14ac:dyDescent="0.25">
      <c r="A35" s="35" t="s">
        <v>36</v>
      </c>
      <c r="B35" s="113" t="s">
        <v>180</v>
      </c>
      <c r="C35" s="114"/>
      <c r="D35" s="62"/>
      <c r="E35" s="63"/>
    </row>
    <row r="36" spans="1:5" s="4" customFormat="1" ht="20.25" customHeight="1" x14ac:dyDescent="0.25">
      <c r="A36" s="35" t="s">
        <v>37</v>
      </c>
      <c r="B36" s="113" t="s">
        <v>181</v>
      </c>
      <c r="C36" s="114"/>
      <c r="D36" s="62"/>
      <c r="E36" s="63"/>
    </row>
    <row r="37" spans="1:5" s="4" customFormat="1" ht="30" customHeight="1" x14ac:dyDescent="0.25">
      <c r="A37" s="35" t="s">
        <v>38</v>
      </c>
      <c r="B37" s="113" t="s">
        <v>182</v>
      </c>
      <c r="C37" s="114"/>
      <c r="D37" s="62"/>
      <c r="E37" s="63"/>
    </row>
    <row r="38" spans="1:5" s="4" customFormat="1" ht="21" customHeight="1" x14ac:dyDescent="0.25">
      <c r="A38" s="35" t="s">
        <v>40</v>
      </c>
      <c r="B38" s="105" t="s">
        <v>183</v>
      </c>
      <c r="C38" s="106"/>
      <c r="D38" s="62"/>
      <c r="E38" s="63"/>
    </row>
    <row r="39" spans="1:5" s="4" customFormat="1" ht="21" customHeight="1" x14ac:dyDescent="0.25">
      <c r="A39" s="35" t="s">
        <v>41</v>
      </c>
      <c r="B39" s="105" t="s">
        <v>184</v>
      </c>
      <c r="C39" s="106"/>
      <c r="D39" s="62"/>
      <c r="E39" s="63"/>
    </row>
    <row r="40" spans="1:5" s="4" customFormat="1" ht="19.5" customHeight="1" x14ac:dyDescent="0.25">
      <c r="A40" s="35" t="s">
        <v>42</v>
      </c>
      <c r="B40" s="105" t="s">
        <v>185</v>
      </c>
      <c r="C40" s="106"/>
      <c r="D40" s="62"/>
      <c r="E40" s="63"/>
    </row>
    <row r="41" spans="1:5" s="4" customFormat="1" ht="22.5" customHeight="1" x14ac:dyDescent="0.25">
      <c r="A41" s="35" t="s">
        <v>73</v>
      </c>
      <c r="B41" s="105" t="s">
        <v>186</v>
      </c>
      <c r="C41" s="106"/>
      <c r="D41" s="62"/>
      <c r="E41" s="63"/>
    </row>
    <row r="42" spans="1:5" s="4" customFormat="1" ht="20.25" customHeight="1" x14ac:dyDescent="0.25">
      <c r="A42" s="35" t="s">
        <v>74</v>
      </c>
      <c r="B42" s="105" t="s">
        <v>187</v>
      </c>
      <c r="C42" s="106"/>
      <c r="D42" s="62"/>
      <c r="E42" s="63"/>
    </row>
    <row r="43" spans="1:5" s="4" customFormat="1" ht="31.5" customHeight="1" x14ac:dyDescent="0.25">
      <c r="A43" s="35" t="s">
        <v>75</v>
      </c>
      <c r="B43" s="105" t="s">
        <v>188</v>
      </c>
      <c r="C43" s="106"/>
      <c r="D43" s="62"/>
      <c r="E43" s="63"/>
    </row>
    <row r="44" spans="1:5" s="4" customFormat="1" ht="22.5" customHeight="1" x14ac:dyDescent="0.25">
      <c r="A44" s="39">
        <v>41275</v>
      </c>
      <c r="B44" s="105" t="s">
        <v>189</v>
      </c>
      <c r="C44" s="106"/>
      <c r="D44" s="62"/>
      <c r="E44" s="63"/>
    </row>
    <row r="45" spans="1:5" s="4" customFormat="1" ht="21" customHeight="1" x14ac:dyDescent="0.25">
      <c r="A45" s="39">
        <v>41640</v>
      </c>
      <c r="B45" s="107" t="s">
        <v>190</v>
      </c>
      <c r="C45" s="108"/>
      <c r="D45" s="62"/>
      <c r="E45" s="63"/>
    </row>
    <row r="46" spans="1:5" s="4" customFormat="1" ht="24.95" customHeight="1" x14ac:dyDescent="0.25">
      <c r="A46" s="39">
        <v>42005</v>
      </c>
      <c r="B46" s="107" t="s">
        <v>211</v>
      </c>
      <c r="C46" s="108"/>
      <c r="D46" s="62"/>
      <c r="E46" s="63"/>
    </row>
    <row r="47" spans="1:5" s="4" customFormat="1" ht="20.25" customHeight="1" x14ac:dyDescent="0.25">
      <c r="A47" s="39">
        <v>42370</v>
      </c>
      <c r="B47" s="107" t="s">
        <v>192</v>
      </c>
      <c r="C47" s="108"/>
      <c r="D47" s="62"/>
      <c r="E47" s="63"/>
    </row>
    <row r="48" spans="1:5" s="4" customFormat="1" ht="19.5" customHeight="1" x14ac:dyDescent="0.25">
      <c r="A48" s="39">
        <v>42736</v>
      </c>
      <c r="B48" s="107" t="s">
        <v>193</v>
      </c>
      <c r="C48" s="108"/>
      <c r="D48" s="62"/>
      <c r="E48" s="63"/>
    </row>
    <row r="49" spans="1:5" s="4" customFormat="1" ht="21" customHeight="1" x14ac:dyDescent="0.25">
      <c r="A49" s="39">
        <v>43101</v>
      </c>
      <c r="B49" s="107" t="s">
        <v>194</v>
      </c>
      <c r="C49" s="108"/>
      <c r="D49" s="62"/>
      <c r="E49" s="63"/>
    </row>
    <row r="50" spans="1:5" s="4" customFormat="1" ht="19.5" customHeight="1" x14ac:dyDescent="0.25">
      <c r="A50" s="39">
        <v>43466</v>
      </c>
      <c r="B50" s="107" t="s">
        <v>195</v>
      </c>
      <c r="C50" s="108"/>
      <c r="D50" s="62"/>
      <c r="E50" s="63"/>
    </row>
    <row r="51" spans="1:5" s="4" customFormat="1" ht="27.75" customHeight="1" x14ac:dyDescent="0.25">
      <c r="A51" s="39">
        <v>43831</v>
      </c>
      <c r="B51" s="105" t="s">
        <v>217</v>
      </c>
      <c r="C51" s="106"/>
      <c r="D51" s="62"/>
      <c r="E51" s="63"/>
    </row>
    <row r="52" spans="1:5" s="4" customFormat="1" ht="29.25" customHeight="1" x14ac:dyDescent="0.25">
      <c r="A52" s="39">
        <v>44197</v>
      </c>
      <c r="B52" s="105" t="s">
        <v>220</v>
      </c>
      <c r="C52" s="106"/>
      <c r="D52" s="62"/>
      <c r="E52" s="63"/>
    </row>
    <row r="53" spans="1:5" s="4" customFormat="1" ht="19.5" customHeight="1" x14ac:dyDescent="0.25">
      <c r="A53" s="39">
        <v>44562</v>
      </c>
      <c r="B53" s="107" t="s">
        <v>214</v>
      </c>
      <c r="C53" s="108"/>
      <c r="D53" s="62"/>
      <c r="E53" s="63"/>
    </row>
    <row r="54" spans="1:5" s="4" customFormat="1" ht="30" customHeight="1" x14ac:dyDescent="0.25">
      <c r="A54" s="39">
        <v>44927</v>
      </c>
      <c r="B54" s="105" t="s">
        <v>221</v>
      </c>
      <c r="C54" s="106"/>
      <c r="D54" s="62"/>
      <c r="E54" s="63"/>
    </row>
    <row r="55" spans="1:5" s="4" customFormat="1" ht="30.75" customHeight="1" x14ac:dyDescent="0.25">
      <c r="A55" s="39">
        <v>45292</v>
      </c>
      <c r="B55" s="105" t="s">
        <v>196</v>
      </c>
      <c r="C55" s="106"/>
      <c r="D55" s="62"/>
      <c r="E55" s="63"/>
    </row>
    <row r="56" spans="1:5" s="4" customFormat="1" ht="21.75" customHeight="1" x14ac:dyDescent="0.25">
      <c r="A56" s="39">
        <v>45658</v>
      </c>
      <c r="B56" s="107" t="s">
        <v>215</v>
      </c>
      <c r="C56" s="108"/>
      <c r="D56" s="62"/>
      <c r="E56" s="63"/>
    </row>
    <row r="57" spans="1:5" s="4" customFormat="1" ht="8.4499999999999993" customHeight="1" x14ac:dyDescent="0.25">
      <c r="A57" s="128"/>
      <c r="B57" s="128"/>
      <c r="C57" s="128"/>
      <c r="D57" s="128"/>
      <c r="E57" s="128"/>
    </row>
    <row r="58" spans="1:5" s="2" customFormat="1" ht="20.100000000000001" customHeight="1" x14ac:dyDescent="0.25">
      <c r="A58" s="126" t="s">
        <v>206</v>
      </c>
      <c r="B58" s="126"/>
      <c r="C58" s="126"/>
      <c r="D58" s="126"/>
      <c r="E58" s="126"/>
    </row>
    <row r="59" spans="1:5" s="2" customFormat="1" ht="9" customHeight="1" x14ac:dyDescent="0.25">
      <c r="A59" s="144"/>
      <c r="B59" s="145"/>
      <c r="C59" s="145"/>
      <c r="D59" s="145"/>
      <c r="E59" s="146"/>
    </row>
    <row r="60" spans="1:5" s="3" customFormat="1" ht="102.75" customHeight="1" x14ac:dyDescent="0.25">
      <c r="A60" s="130" t="s">
        <v>200</v>
      </c>
      <c r="B60" s="131"/>
      <c r="C60" s="132"/>
      <c r="D60" s="125" t="s">
        <v>10</v>
      </c>
      <c r="E60" s="125"/>
    </row>
    <row r="61" spans="1:5" s="3" customFormat="1" ht="51" customHeight="1" x14ac:dyDescent="0.25">
      <c r="A61" s="133"/>
      <c r="B61" s="134"/>
      <c r="C61" s="135"/>
      <c r="D61" s="67" t="s">
        <v>3</v>
      </c>
      <c r="E61" s="67" t="s">
        <v>11</v>
      </c>
    </row>
    <row r="62" spans="1:5" s="2" customFormat="1" ht="20.25" customHeight="1" x14ac:dyDescent="0.25">
      <c r="A62" s="38" t="s">
        <v>7</v>
      </c>
      <c r="B62" s="118" t="s">
        <v>96</v>
      </c>
      <c r="C62" s="119"/>
      <c r="D62" s="63"/>
      <c r="E62" s="64"/>
    </row>
    <row r="63" spans="1:5" s="2" customFormat="1" ht="18" customHeight="1" x14ac:dyDescent="0.25">
      <c r="A63" s="18" t="s">
        <v>25</v>
      </c>
      <c r="B63" s="118" t="s">
        <v>156</v>
      </c>
      <c r="C63" s="119"/>
      <c r="D63" s="63"/>
      <c r="E63" s="64"/>
    </row>
    <row r="64" spans="1:5" s="2" customFormat="1" ht="30.75" customHeight="1" x14ac:dyDescent="0.25">
      <c r="A64" s="30" t="s">
        <v>43</v>
      </c>
      <c r="B64" s="118" t="s">
        <v>97</v>
      </c>
      <c r="C64" s="119"/>
      <c r="D64" s="63"/>
      <c r="E64" s="64"/>
    </row>
    <row r="65" spans="1:5" s="2" customFormat="1" ht="20.25" customHeight="1" x14ac:dyDescent="0.25">
      <c r="A65" s="30" t="s">
        <v>44</v>
      </c>
      <c r="B65" s="118" t="s">
        <v>45</v>
      </c>
      <c r="C65" s="119"/>
      <c r="D65" s="63"/>
      <c r="E65" s="64"/>
    </row>
    <row r="66" spans="1:5" s="2" customFormat="1" ht="18.75" customHeight="1" x14ac:dyDescent="0.25">
      <c r="A66" s="30" t="s">
        <v>46</v>
      </c>
      <c r="B66" s="118" t="s">
        <v>101</v>
      </c>
      <c r="C66" s="119"/>
      <c r="D66" s="63"/>
      <c r="E66" s="64"/>
    </row>
    <row r="67" spans="1:5" s="2" customFormat="1" ht="32.25" customHeight="1" x14ac:dyDescent="0.25">
      <c r="A67" s="30" t="s">
        <v>47</v>
      </c>
      <c r="B67" s="118" t="s">
        <v>155</v>
      </c>
      <c r="C67" s="119"/>
      <c r="D67" s="63"/>
      <c r="E67" s="64"/>
    </row>
    <row r="68" spans="1:5" s="2" customFormat="1" ht="41.25" customHeight="1" x14ac:dyDescent="0.25">
      <c r="A68" s="30" t="s">
        <v>48</v>
      </c>
      <c r="B68" s="118" t="s">
        <v>68</v>
      </c>
      <c r="C68" s="119"/>
      <c r="D68" s="63"/>
      <c r="E68" s="64"/>
    </row>
    <row r="69" spans="1:5" s="2" customFormat="1" ht="42.75" customHeight="1" x14ac:dyDescent="0.25">
      <c r="A69" s="30" t="s">
        <v>49</v>
      </c>
      <c r="B69" s="136" t="s">
        <v>76</v>
      </c>
      <c r="C69" s="137"/>
      <c r="D69" s="63"/>
      <c r="E69" s="64"/>
    </row>
    <row r="70" spans="1:5" s="2" customFormat="1" ht="43.5" customHeight="1" x14ac:dyDescent="0.25">
      <c r="A70" s="30" t="s">
        <v>141</v>
      </c>
      <c r="B70" s="118" t="s">
        <v>157</v>
      </c>
      <c r="C70" s="119"/>
      <c r="D70" s="63"/>
      <c r="E70" s="64"/>
    </row>
    <row r="71" spans="1:5" s="2" customFormat="1" ht="39" customHeight="1" x14ac:dyDescent="0.25">
      <c r="A71" s="18" t="s">
        <v>26</v>
      </c>
      <c r="B71" s="118" t="s">
        <v>109</v>
      </c>
      <c r="C71" s="119"/>
      <c r="D71" s="63"/>
      <c r="E71" s="64"/>
    </row>
    <row r="72" spans="1:5" s="2" customFormat="1" ht="117" customHeight="1" x14ac:dyDescent="0.25">
      <c r="A72" s="18" t="s">
        <v>27</v>
      </c>
      <c r="B72" s="118" t="s">
        <v>110</v>
      </c>
      <c r="C72" s="119"/>
      <c r="D72" s="63"/>
      <c r="E72" s="64"/>
    </row>
    <row r="73" spans="1:5" s="2" customFormat="1" ht="57" customHeight="1" x14ac:dyDescent="0.25">
      <c r="A73" s="18" t="s">
        <v>28</v>
      </c>
      <c r="B73" s="118" t="s">
        <v>158</v>
      </c>
      <c r="C73" s="119"/>
      <c r="D73" s="63"/>
      <c r="E73" s="64"/>
    </row>
    <row r="74" spans="1:5" s="2" customFormat="1" ht="81.75" customHeight="1" x14ac:dyDescent="0.25">
      <c r="A74" s="18" t="s">
        <v>29</v>
      </c>
      <c r="B74" s="118" t="s">
        <v>108</v>
      </c>
      <c r="C74" s="119"/>
      <c r="D74" s="63"/>
      <c r="E74" s="64"/>
    </row>
    <row r="75" spans="1:5" s="2" customFormat="1" ht="61.5" customHeight="1" x14ac:dyDescent="0.25">
      <c r="A75" s="18" t="s">
        <v>30</v>
      </c>
      <c r="B75" s="118" t="s">
        <v>77</v>
      </c>
      <c r="C75" s="119"/>
      <c r="D75" s="63"/>
      <c r="E75" s="64"/>
    </row>
    <row r="76" spans="1:5" s="2" customFormat="1" ht="81" customHeight="1" x14ac:dyDescent="0.25">
      <c r="A76" s="18" t="s">
        <v>31</v>
      </c>
      <c r="B76" s="118" t="s">
        <v>50</v>
      </c>
      <c r="C76" s="119"/>
      <c r="D76" s="63"/>
      <c r="E76" s="64"/>
    </row>
    <row r="77" spans="1:5" s="2" customFormat="1" ht="91.5" customHeight="1" x14ac:dyDescent="0.25">
      <c r="A77" s="18" t="s">
        <v>32</v>
      </c>
      <c r="B77" s="118" t="s">
        <v>78</v>
      </c>
      <c r="C77" s="119"/>
      <c r="D77" s="63"/>
      <c r="E77" s="64"/>
    </row>
    <row r="78" spans="1:5" s="2" customFormat="1" ht="57.75" customHeight="1" x14ac:dyDescent="0.25">
      <c r="A78" s="18" t="s">
        <v>39</v>
      </c>
      <c r="B78" s="118" t="s">
        <v>51</v>
      </c>
      <c r="C78" s="119"/>
      <c r="D78" s="63"/>
      <c r="E78" s="64"/>
    </row>
    <row r="79" spans="1:5" s="2" customFormat="1" ht="119.25" customHeight="1" x14ac:dyDescent="0.25">
      <c r="A79" s="18" t="s">
        <v>52</v>
      </c>
      <c r="B79" s="118" t="s">
        <v>111</v>
      </c>
      <c r="C79" s="119"/>
      <c r="D79" s="63"/>
      <c r="E79" s="64"/>
    </row>
    <row r="80" spans="1:5" s="2" customFormat="1" ht="119.25" customHeight="1" x14ac:dyDescent="0.25">
      <c r="A80" s="18" t="s">
        <v>53</v>
      </c>
      <c r="B80" s="118" t="s">
        <v>112</v>
      </c>
      <c r="C80" s="119"/>
      <c r="D80" s="63"/>
      <c r="E80" s="64"/>
    </row>
    <row r="81" spans="1:5" s="2" customFormat="1" ht="117.75" customHeight="1" x14ac:dyDescent="0.25">
      <c r="A81" s="18" t="s">
        <v>54</v>
      </c>
      <c r="B81" s="118" t="s">
        <v>159</v>
      </c>
      <c r="C81" s="119"/>
      <c r="D81" s="63"/>
      <c r="E81" s="64"/>
    </row>
    <row r="82" spans="1:5" s="2" customFormat="1" ht="30" customHeight="1" x14ac:dyDescent="0.25">
      <c r="A82" s="30" t="s">
        <v>79</v>
      </c>
      <c r="B82" s="118" t="s">
        <v>100</v>
      </c>
      <c r="C82" s="119"/>
      <c r="D82" s="63"/>
      <c r="E82" s="64"/>
    </row>
    <row r="83" spans="1:5" s="2" customFormat="1" ht="36" customHeight="1" x14ac:dyDescent="0.25">
      <c r="A83" s="30" t="s">
        <v>80</v>
      </c>
      <c r="B83" s="118" t="s">
        <v>99</v>
      </c>
      <c r="C83" s="119"/>
      <c r="D83" s="63"/>
      <c r="E83" s="64"/>
    </row>
    <row r="84" spans="1:5" s="2" customFormat="1" ht="33.75" customHeight="1" x14ac:dyDescent="0.25">
      <c r="A84" s="30" t="s">
        <v>81</v>
      </c>
      <c r="B84" s="118" t="s">
        <v>98</v>
      </c>
      <c r="C84" s="119"/>
      <c r="D84" s="63"/>
      <c r="E84" s="64"/>
    </row>
    <row r="85" spans="1:5" s="2" customFormat="1" ht="51" customHeight="1" x14ac:dyDescent="0.25">
      <c r="A85" s="30" t="s">
        <v>82</v>
      </c>
      <c r="B85" s="118" t="s">
        <v>113</v>
      </c>
      <c r="C85" s="119"/>
      <c r="D85" s="63"/>
      <c r="E85" s="64"/>
    </row>
    <row r="86" spans="1:5" s="2" customFormat="1" ht="41.25" customHeight="1" x14ac:dyDescent="0.25">
      <c r="A86" s="30" t="s">
        <v>83</v>
      </c>
      <c r="B86" s="118" t="s">
        <v>114</v>
      </c>
      <c r="C86" s="119"/>
      <c r="D86" s="63"/>
      <c r="E86" s="64"/>
    </row>
    <row r="87" spans="1:5" s="2" customFormat="1" ht="39.75" customHeight="1" x14ac:dyDescent="0.25">
      <c r="A87" s="30" t="s">
        <v>84</v>
      </c>
      <c r="B87" s="118" t="s">
        <v>102</v>
      </c>
      <c r="C87" s="119"/>
      <c r="D87" s="63"/>
      <c r="E87" s="64"/>
    </row>
    <row r="88" spans="1:5" s="2" customFormat="1" ht="31.5" customHeight="1" x14ac:dyDescent="0.25">
      <c r="A88" s="30" t="s">
        <v>85</v>
      </c>
      <c r="B88" s="118" t="s">
        <v>56</v>
      </c>
      <c r="C88" s="119"/>
      <c r="D88" s="63"/>
      <c r="E88" s="64"/>
    </row>
    <row r="89" spans="1:5" s="2" customFormat="1" ht="33" customHeight="1" x14ac:dyDescent="0.25">
      <c r="A89" s="30" t="s">
        <v>86</v>
      </c>
      <c r="B89" s="118" t="s">
        <v>160</v>
      </c>
      <c r="C89" s="119"/>
      <c r="D89" s="63"/>
      <c r="E89" s="64"/>
    </row>
    <row r="90" spans="1:5" s="2" customFormat="1" ht="56.25" customHeight="1" x14ac:dyDescent="0.25">
      <c r="A90" s="30" t="s">
        <v>87</v>
      </c>
      <c r="B90" s="118" t="s">
        <v>161</v>
      </c>
      <c r="C90" s="119"/>
      <c r="D90" s="63"/>
      <c r="E90" s="64"/>
    </row>
    <row r="91" spans="1:5" s="2" customFormat="1" ht="69" customHeight="1" x14ac:dyDescent="0.25">
      <c r="A91" s="30" t="s">
        <v>88</v>
      </c>
      <c r="B91" s="118" t="s">
        <v>104</v>
      </c>
      <c r="C91" s="119"/>
      <c r="D91" s="63"/>
      <c r="E91" s="64"/>
    </row>
    <row r="92" spans="1:5" s="2" customFormat="1" ht="43.5" customHeight="1" x14ac:dyDescent="0.25">
      <c r="A92" s="18" t="s">
        <v>55</v>
      </c>
      <c r="B92" s="118" t="s">
        <v>103</v>
      </c>
      <c r="C92" s="119"/>
      <c r="D92" s="63"/>
      <c r="E92" s="64"/>
    </row>
    <row r="93" spans="1:5" s="2" customFormat="1" ht="95.25" customHeight="1" x14ac:dyDescent="0.25">
      <c r="A93" s="30" t="s">
        <v>89</v>
      </c>
      <c r="B93" s="118" t="s">
        <v>105</v>
      </c>
      <c r="C93" s="119"/>
      <c r="D93" s="63"/>
      <c r="E93" s="64"/>
    </row>
    <row r="94" spans="1:5" s="2" customFormat="1" ht="30.75" customHeight="1" x14ac:dyDescent="0.25">
      <c r="A94" s="18" t="s">
        <v>57</v>
      </c>
      <c r="B94" s="118" t="s">
        <v>59</v>
      </c>
      <c r="C94" s="119"/>
      <c r="D94" s="62" t="s">
        <v>95</v>
      </c>
      <c r="E94" s="64"/>
    </row>
    <row r="95" spans="1:5" s="2" customFormat="1" ht="36" customHeight="1" x14ac:dyDescent="0.25">
      <c r="A95" s="30" t="s">
        <v>90</v>
      </c>
      <c r="B95" s="118" t="s">
        <v>162</v>
      </c>
      <c r="C95" s="119"/>
      <c r="D95" s="63"/>
      <c r="E95" s="65"/>
    </row>
    <row r="96" spans="1:5" s="2" customFormat="1" ht="41.25" customHeight="1" x14ac:dyDescent="0.25">
      <c r="A96" s="30" t="s">
        <v>91</v>
      </c>
      <c r="B96" s="118" t="s">
        <v>165</v>
      </c>
      <c r="C96" s="119"/>
      <c r="D96" s="63"/>
      <c r="E96" s="64"/>
    </row>
    <row r="97" spans="1:6" s="2" customFormat="1" ht="141" customHeight="1" x14ac:dyDescent="0.25">
      <c r="A97" s="18" t="s">
        <v>58</v>
      </c>
      <c r="B97" s="118" t="s">
        <v>163</v>
      </c>
      <c r="C97" s="119"/>
      <c r="D97" s="63"/>
      <c r="E97" s="64"/>
    </row>
    <row r="98" spans="1:6" s="2" customFormat="1" ht="58.5" customHeight="1" x14ac:dyDescent="0.25">
      <c r="A98" s="18" t="s">
        <v>60</v>
      </c>
      <c r="B98" s="118" t="s">
        <v>64</v>
      </c>
      <c r="C98" s="119"/>
      <c r="D98" s="63"/>
      <c r="E98" s="64"/>
    </row>
    <row r="99" spans="1:6" s="2" customFormat="1" ht="81.75" customHeight="1" x14ac:dyDescent="0.25">
      <c r="A99" s="36" t="s">
        <v>61</v>
      </c>
      <c r="B99" s="118" t="s">
        <v>164</v>
      </c>
      <c r="C99" s="119"/>
      <c r="D99" s="63"/>
      <c r="E99" s="64"/>
    </row>
    <row r="100" spans="1:6" s="2" customFormat="1" ht="32.25" customHeight="1" x14ac:dyDescent="0.25">
      <c r="A100" s="36" t="s">
        <v>62</v>
      </c>
      <c r="B100" s="118" t="s">
        <v>167</v>
      </c>
      <c r="C100" s="119"/>
      <c r="D100" s="63"/>
      <c r="E100" s="64"/>
    </row>
    <row r="101" spans="1:6" s="2" customFormat="1" ht="68.25" customHeight="1" x14ac:dyDescent="0.25">
      <c r="A101" s="36" t="s">
        <v>63</v>
      </c>
      <c r="B101" s="118" t="s">
        <v>116</v>
      </c>
      <c r="C101" s="119"/>
      <c r="D101" s="63"/>
      <c r="E101" s="64"/>
    </row>
    <row r="102" spans="1:6" s="2" customFormat="1" ht="225" customHeight="1" x14ac:dyDescent="0.25">
      <c r="A102" s="36" t="s">
        <v>166</v>
      </c>
      <c r="B102" s="118" t="s">
        <v>66</v>
      </c>
      <c r="C102" s="119"/>
      <c r="D102" s="63"/>
      <c r="E102" s="64"/>
    </row>
    <row r="103" spans="1:6" s="2" customFormat="1" ht="96" customHeight="1" x14ac:dyDescent="0.25">
      <c r="A103" s="36" t="s">
        <v>168</v>
      </c>
      <c r="B103" s="118" t="s">
        <v>115</v>
      </c>
      <c r="C103" s="119"/>
      <c r="D103" s="63"/>
      <c r="E103" s="64"/>
    </row>
    <row r="104" spans="1:6" s="2" customFormat="1" ht="150.75" customHeight="1" x14ac:dyDescent="0.25">
      <c r="A104" s="36" t="s">
        <v>65</v>
      </c>
      <c r="B104" s="118" t="s">
        <v>67</v>
      </c>
      <c r="C104" s="119"/>
      <c r="D104" s="63"/>
      <c r="E104" s="64"/>
    </row>
    <row r="105" spans="1:6" s="2" customFormat="1" ht="4.5" customHeight="1" x14ac:dyDescent="0.25">
      <c r="A105" s="147"/>
      <c r="B105" s="147"/>
      <c r="C105" s="147"/>
      <c r="D105" s="147"/>
      <c r="E105" s="147"/>
    </row>
    <row r="106" spans="1:6" s="3" customFormat="1" ht="23.25" customHeight="1" x14ac:dyDescent="0.25">
      <c r="A106" s="126" t="s">
        <v>207</v>
      </c>
      <c r="B106" s="126"/>
      <c r="C106" s="126"/>
      <c r="D106" s="126"/>
      <c r="E106" s="126"/>
    </row>
    <row r="107" spans="1:6" s="3" customFormat="1" ht="5.25" customHeight="1" x14ac:dyDescent="0.25">
      <c r="A107" s="148"/>
      <c r="B107" s="148"/>
      <c r="C107" s="148"/>
      <c r="D107" s="148"/>
      <c r="E107" s="148"/>
    </row>
    <row r="108" spans="1:6" s="2" customFormat="1" ht="99.75" customHeight="1" x14ac:dyDescent="0.25">
      <c r="A108" s="179" t="s">
        <v>92</v>
      </c>
      <c r="B108" s="180"/>
      <c r="C108" s="181"/>
      <c r="D108" s="200" t="s">
        <v>222</v>
      </c>
      <c r="E108" s="200"/>
      <c r="F108" s="138"/>
    </row>
    <row r="109" spans="1:6" s="2" customFormat="1" ht="45.75" customHeight="1" x14ac:dyDescent="0.25">
      <c r="A109" s="182"/>
      <c r="B109" s="183"/>
      <c r="C109" s="184"/>
      <c r="D109" s="201" t="s">
        <v>3</v>
      </c>
      <c r="E109" s="201" t="s">
        <v>11</v>
      </c>
      <c r="F109" s="138"/>
    </row>
    <row r="110" spans="1:6" s="2" customFormat="1" ht="36.75" customHeight="1" x14ac:dyDescent="0.25">
      <c r="A110" s="30" t="s">
        <v>169</v>
      </c>
      <c r="B110" s="109" t="s">
        <v>24</v>
      </c>
      <c r="C110" s="110"/>
      <c r="D110" s="64"/>
      <c r="E110" s="62"/>
      <c r="F110" s="138"/>
    </row>
    <row r="111" spans="1:6" s="2" customFormat="1" ht="21" customHeight="1" x14ac:dyDescent="0.25">
      <c r="A111" s="30" t="s">
        <v>170</v>
      </c>
      <c r="B111" s="160" t="s">
        <v>23</v>
      </c>
      <c r="C111" s="161"/>
      <c r="D111" s="64"/>
      <c r="E111" s="64"/>
      <c r="F111" s="138"/>
    </row>
    <row r="112" spans="1:6" s="3" customFormat="1" ht="42" customHeight="1" x14ac:dyDescent="0.25">
      <c r="A112" s="30" t="s">
        <v>171</v>
      </c>
      <c r="B112" s="109" t="s">
        <v>118</v>
      </c>
      <c r="C112" s="110"/>
      <c r="D112" s="64"/>
      <c r="E112" s="64"/>
      <c r="F112" s="138"/>
    </row>
    <row r="113" spans="1:6" s="3" customFormat="1" ht="40.5" customHeight="1" x14ac:dyDescent="0.25">
      <c r="A113" s="30" t="s">
        <v>198</v>
      </c>
      <c r="B113" s="109" t="s">
        <v>199</v>
      </c>
      <c r="C113" s="110"/>
      <c r="D113" s="64"/>
      <c r="E113" s="64"/>
      <c r="F113" s="138"/>
    </row>
    <row r="114" spans="1:6" s="3" customFormat="1" ht="47.25" customHeight="1" x14ac:dyDescent="0.25">
      <c r="A114" s="30" t="s">
        <v>201</v>
      </c>
      <c r="B114" s="109" t="s">
        <v>202</v>
      </c>
      <c r="C114" s="110"/>
      <c r="D114" s="64"/>
      <c r="E114" s="64"/>
      <c r="F114" s="138"/>
    </row>
    <row r="115" spans="1:6" s="3" customFormat="1" ht="9.75" customHeight="1" x14ac:dyDescent="0.25">
      <c r="A115" s="5"/>
      <c r="B115" s="5"/>
      <c r="C115" s="5"/>
      <c r="D115" s="29"/>
      <c r="E115" s="28"/>
      <c r="F115" s="138"/>
    </row>
    <row r="116" spans="1:6" s="3" customFormat="1" ht="19.5" customHeight="1" x14ac:dyDescent="0.25">
      <c r="A116" s="139" t="s">
        <v>172</v>
      </c>
      <c r="B116" s="139"/>
      <c r="C116" s="139"/>
      <c r="D116" s="139"/>
      <c r="E116" s="139"/>
      <c r="F116" s="138"/>
    </row>
    <row r="117" spans="1:6" s="2" customFormat="1" ht="20.25" customHeight="1" x14ac:dyDescent="0.25">
      <c r="A117" s="61" t="s">
        <v>8</v>
      </c>
      <c r="B117" s="153" t="s">
        <v>93</v>
      </c>
      <c r="C117" s="153"/>
      <c r="D117" s="153"/>
      <c r="E117" s="24"/>
      <c r="F117" s="138"/>
    </row>
    <row r="118" spans="1:6" s="2" customFormat="1" ht="15" customHeight="1" x14ac:dyDescent="0.25">
      <c r="A118" s="61" t="s">
        <v>12</v>
      </c>
      <c r="B118" s="41" t="s">
        <v>13</v>
      </c>
      <c r="C118" s="41"/>
      <c r="D118" s="22"/>
      <c r="E118" s="22"/>
    </row>
    <row r="119" spans="1:6" s="2" customFormat="1" ht="36.75" customHeight="1" x14ac:dyDescent="0.2">
      <c r="A119" s="115" t="s">
        <v>14</v>
      </c>
      <c r="B119" s="115"/>
      <c r="C119" s="115"/>
      <c r="D119" s="115"/>
      <c r="E119" s="115"/>
    </row>
    <row r="120" spans="1:6" s="3" customFormat="1" ht="19.5" customHeight="1" x14ac:dyDescent="0.25">
      <c r="A120" s="155" t="s">
        <v>145</v>
      </c>
      <c r="B120" s="156"/>
      <c r="C120" s="159"/>
      <c r="D120" s="159"/>
      <c r="E120" s="23"/>
    </row>
    <row r="121" spans="1:6" s="13" customFormat="1" ht="17.25" customHeight="1" x14ac:dyDescent="0.25">
      <c r="A121" s="157" t="s">
        <v>15</v>
      </c>
      <c r="B121" s="158"/>
      <c r="C121" s="159"/>
      <c r="D121" s="159"/>
      <c r="E121" s="2"/>
    </row>
    <row r="122" spans="1:6" s="13" customFormat="1" ht="18.75" customHeight="1" x14ac:dyDescent="0.25">
      <c r="A122" s="155" t="s">
        <v>16</v>
      </c>
      <c r="B122" s="156"/>
      <c r="C122" s="159"/>
      <c r="D122" s="159"/>
      <c r="E122" s="2"/>
    </row>
    <row r="123" spans="1:6" s="2" customFormat="1" ht="20.25" customHeight="1" x14ac:dyDescent="0.25">
      <c r="A123" s="155" t="s">
        <v>17</v>
      </c>
      <c r="B123" s="156"/>
      <c r="C123" s="159"/>
      <c r="D123" s="159"/>
    </row>
    <row r="124" spans="1:6" s="2" customFormat="1" ht="13.5" customHeight="1" x14ac:dyDescent="0.25">
      <c r="A124" s="42"/>
      <c r="B124" s="43"/>
      <c r="C124" s="43"/>
      <c r="D124" s="37"/>
    </row>
    <row r="125" spans="1:6" s="2" customFormat="1" ht="15" customHeight="1" x14ac:dyDescent="0.25">
      <c r="A125" s="116" t="s">
        <v>18</v>
      </c>
      <c r="B125" s="116"/>
      <c r="C125" s="116"/>
      <c r="D125" s="116"/>
      <c r="E125" s="116"/>
    </row>
    <row r="126" spans="1:6" s="3" customFormat="1" ht="41.25" customHeight="1" x14ac:dyDescent="0.25">
      <c r="A126" s="117" t="s">
        <v>21</v>
      </c>
      <c r="B126" s="117"/>
      <c r="C126" s="117"/>
      <c r="D126" s="117"/>
      <c r="E126" s="117"/>
    </row>
    <row r="127" spans="1:6" s="3" customFormat="1" ht="10.5" customHeight="1" x14ac:dyDescent="0.2">
      <c r="A127" s="1"/>
      <c r="B127" s="1"/>
      <c r="C127" s="1"/>
      <c r="D127" s="7"/>
      <c r="E127" s="7"/>
    </row>
    <row r="128" spans="1:6" s="2" customFormat="1" ht="19.5" customHeight="1" x14ac:dyDescent="0.2">
      <c r="A128" s="154" t="s">
        <v>143</v>
      </c>
      <c r="B128" s="154"/>
      <c r="C128" s="43"/>
      <c r="D128" s="7"/>
      <c r="E128" s="7"/>
    </row>
    <row r="129" spans="1:5" s="2" customFormat="1" ht="20.100000000000001" customHeight="1" x14ac:dyDescent="0.2">
      <c r="A129" s="58"/>
      <c r="B129" s="111" t="s">
        <v>154</v>
      </c>
      <c r="C129" s="111"/>
      <c r="D129" s="121"/>
      <c r="E129" s="121"/>
    </row>
    <row r="130" spans="1:5" s="3" customFormat="1" ht="17.25" customHeight="1" x14ac:dyDescent="0.25">
      <c r="A130" s="1"/>
      <c r="B130" s="1"/>
      <c r="C130" s="4" t="s">
        <v>153</v>
      </c>
      <c r="D130" s="14"/>
      <c r="E130" s="44"/>
    </row>
    <row r="131" spans="1:5" s="3" customFormat="1" ht="17.25" customHeight="1" x14ac:dyDescent="0.2">
      <c r="A131" s="1"/>
      <c r="B131" s="45"/>
      <c r="C131" s="120"/>
      <c r="D131" s="120"/>
      <c r="E131" s="56"/>
    </row>
    <row r="132" spans="1:5" ht="17.25" customHeight="1" x14ac:dyDescent="0.2">
      <c r="A132" s="2"/>
      <c r="B132" s="2"/>
      <c r="C132" s="2"/>
      <c r="D132" s="15"/>
      <c r="E132" s="1"/>
    </row>
    <row r="133" spans="1:5" s="2" customFormat="1" ht="20.100000000000001" customHeight="1" x14ac:dyDescent="0.25"/>
    <row r="134" spans="1:5" s="2" customFormat="1" ht="20.100000000000001" customHeight="1" x14ac:dyDescent="0.25"/>
    <row r="135" spans="1:5" s="2" customFormat="1" ht="37.5" customHeight="1" x14ac:dyDescent="0.25"/>
    <row r="136" spans="1:5" s="2" customFormat="1" ht="24" customHeight="1" x14ac:dyDescent="0.25"/>
    <row r="137" spans="1:5" s="2" customFormat="1" ht="24" customHeight="1" x14ac:dyDescent="0.25"/>
    <row r="138" spans="1:5" s="2" customFormat="1" ht="24" customHeight="1" x14ac:dyDescent="0.25"/>
    <row r="139" spans="1:5" s="2" customFormat="1" ht="20.100000000000001" customHeight="1" x14ac:dyDescent="0.25"/>
    <row r="140" spans="1:5" s="2" customFormat="1" ht="20.100000000000001" customHeight="1" x14ac:dyDescent="0.25"/>
    <row r="141" spans="1:5" s="2" customFormat="1" ht="50.1" customHeight="1" x14ac:dyDescent="0.25"/>
    <row r="142" spans="1:5" s="2" customFormat="1" ht="43.5" customHeight="1" x14ac:dyDescent="0.2">
      <c r="A142" s="1"/>
      <c r="B142" s="1"/>
      <c r="C142" s="1"/>
    </row>
    <row r="143" spans="1:5" ht="24.75" customHeight="1" x14ac:dyDescent="0.2"/>
    <row r="145" ht="20.100000000000001" customHeight="1" x14ac:dyDescent="0.2"/>
    <row r="146" ht="4.5" customHeight="1" x14ac:dyDescent="0.2"/>
    <row r="147" ht="20.100000000000001" customHeight="1" x14ac:dyDescent="0.2"/>
    <row r="148" ht="20.100000000000001" customHeight="1" x14ac:dyDescent="0.2"/>
    <row r="149" ht="20.100000000000001" customHeight="1" x14ac:dyDescent="0.2"/>
  </sheetData>
  <mergeCells count="122">
    <mergeCell ref="A29:C30"/>
    <mergeCell ref="B114:C114"/>
    <mergeCell ref="A24:E24"/>
    <mergeCell ref="A25:E25"/>
    <mergeCell ref="B70:C70"/>
    <mergeCell ref="B100:C100"/>
    <mergeCell ref="B12:C12"/>
    <mergeCell ref="B13:C13"/>
    <mergeCell ref="B117:D117"/>
    <mergeCell ref="A128:B128"/>
    <mergeCell ref="A120:B120"/>
    <mergeCell ref="A121:B121"/>
    <mergeCell ref="A122:B122"/>
    <mergeCell ref="A123:B123"/>
    <mergeCell ref="C120:D120"/>
    <mergeCell ref="C121:D121"/>
    <mergeCell ref="C122:D122"/>
    <mergeCell ref="C123:D123"/>
    <mergeCell ref="B102:C102"/>
    <mergeCell ref="B103:C103"/>
    <mergeCell ref="B104:C104"/>
    <mergeCell ref="B110:C110"/>
    <mergeCell ref="B111:C111"/>
    <mergeCell ref="A108:C109"/>
    <mergeCell ref="B96:C96"/>
    <mergeCell ref="B97:C97"/>
    <mergeCell ref="B98:C98"/>
    <mergeCell ref="B99:C99"/>
    <mergeCell ref="F108:F117"/>
    <mergeCell ref="A3:E3"/>
    <mergeCell ref="A8:E8"/>
    <mergeCell ref="A9:E9"/>
    <mergeCell ref="A15:E15"/>
    <mergeCell ref="A20:D20"/>
    <mergeCell ref="A27:E27"/>
    <mergeCell ref="A23:D23"/>
    <mergeCell ref="A11:E11"/>
    <mergeCell ref="A17:B17"/>
    <mergeCell ref="A59:E59"/>
    <mergeCell ref="A105:E105"/>
    <mergeCell ref="A107:E107"/>
    <mergeCell ref="A106:E106"/>
    <mergeCell ref="A116:E116"/>
    <mergeCell ref="D108:E108"/>
    <mergeCell ref="B112:C112"/>
    <mergeCell ref="B71:C71"/>
    <mergeCell ref="B72:C72"/>
    <mergeCell ref="B73:C73"/>
    <mergeCell ref="B74:C74"/>
    <mergeCell ref="B75:C75"/>
    <mergeCell ref="B65:C65"/>
    <mergeCell ref="C131:D131"/>
    <mergeCell ref="D129:E129"/>
    <mergeCell ref="A1:E1"/>
    <mergeCell ref="A16:D16"/>
    <mergeCell ref="A2:E2"/>
    <mergeCell ref="D60:E60"/>
    <mergeCell ref="A58:E58"/>
    <mergeCell ref="A18:D18"/>
    <mergeCell ref="A57:E57"/>
    <mergeCell ref="A19:D19"/>
    <mergeCell ref="B31:E31"/>
    <mergeCell ref="A60:C61"/>
    <mergeCell ref="B62:C62"/>
    <mergeCell ref="B63:C63"/>
    <mergeCell ref="B64:C64"/>
    <mergeCell ref="B66:C66"/>
    <mergeCell ref="B67:C67"/>
    <mergeCell ref="B68:C68"/>
    <mergeCell ref="B69:C69"/>
    <mergeCell ref="B81:C81"/>
    <mergeCell ref="B82:C82"/>
    <mergeCell ref="B83:C83"/>
    <mergeCell ref="B84:C84"/>
    <mergeCell ref="B85:C85"/>
    <mergeCell ref="B39:C39"/>
    <mergeCell ref="B40:C40"/>
    <mergeCell ref="B41:C41"/>
    <mergeCell ref="B42:C42"/>
    <mergeCell ref="B43:C43"/>
    <mergeCell ref="B44:C44"/>
    <mergeCell ref="B129:C129"/>
    <mergeCell ref="D29:E29"/>
    <mergeCell ref="B32:C32"/>
    <mergeCell ref="B33:C33"/>
    <mergeCell ref="B34:C34"/>
    <mergeCell ref="B35:C35"/>
    <mergeCell ref="B36:C36"/>
    <mergeCell ref="B37:C37"/>
    <mergeCell ref="B38:C38"/>
    <mergeCell ref="A119:E119"/>
    <mergeCell ref="A125:E125"/>
    <mergeCell ref="A126:E126"/>
    <mergeCell ref="B76:C76"/>
    <mergeCell ref="B77:C77"/>
    <mergeCell ref="B78:C78"/>
    <mergeCell ref="B79:C79"/>
    <mergeCell ref="B80:C80"/>
    <mergeCell ref="B54:C54"/>
    <mergeCell ref="B55:C55"/>
    <mergeCell ref="B56:C56"/>
    <mergeCell ref="B113:C113"/>
    <mergeCell ref="B45:C45"/>
    <mergeCell ref="B46:C46"/>
    <mergeCell ref="B47:C47"/>
    <mergeCell ref="B48:C48"/>
    <mergeCell ref="B49:C49"/>
    <mergeCell ref="B50:C50"/>
    <mergeCell ref="B51:C51"/>
    <mergeCell ref="B52:C52"/>
    <mergeCell ref="B53:C53"/>
    <mergeCell ref="B101:C101"/>
    <mergeCell ref="B91:C91"/>
    <mergeCell ref="B92:C92"/>
    <mergeCell ref="B93:C93"/>
    <mergeCell ref="B94:C94"/>
    <mergeCell ref="B95:C95"/>
    <mergeCell ref="B86:C86"/>
    <mergeCell ref="B87:C87"/>
    <mergeCell ref="B88:C88"/>
    <mergeCell ref="B89:C89"/>
    <mergeCell ref="B90:C90"/>
  </mergeCells>
  <pageMargins left="0.51181102362204722" right="0.51181102362204722" top="0.94488188976377963" bottom="0.47244094488188981" header="0.31496062992125984" footer="0.31496062992125984"/>
  <pageSetup paperSize="9" scale="78"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31"/>
  <sheetViews>
    <sheetView tabSelected="1" workbookViewId="0">
      <selection activeCell="D19" sqref="D19"/>
    </sheetView>
  </sheetViews>
  <sheetFormatPr defaultRowHeight="15" x14ac:dyDescent="0.25"/>
  <cols>
    <col min="1" max="1" width="21" customWidth="1"/>
    <col min="2" max="2" width="7.85546875" customWidth="1"/>
    <col min="3" max="3" width="6.5703125" customWidth="1"/>
    <col min="4" max="5" width="13.85546875" customWidth="1"/>
    <col min="6" max="6" width="10.140625" customWidth="1"/>
    <col min="7" max="7" width="9.7109375" customWidth="1"/>
    <col min="8" max="8" width="10.28515625" customWidth="1"/>
    <col min="9" max="9" width="11" customWidth="1"/>
    <col min="10" max="10" width="11.140625" customWidth="1"/>
    <col min="11" max="12" width="10.7109375" customWidth="1"/>
    <col min="13" max="13" width="10.5703125" customWidth="1"/>
    <col min="14" max="14" width="11.140625" customWidth="1"/>
  </cols>
  <sheetData>
    <row r="1" spans="1:15" x14ac:dyDescent="0.25">
      <c r="A1" s="187" t="s">
        <v>119</v>
      </c>
      <c r="B1" s="77"/>
      <c r="C1" s="77"/>
      <c r="D1" s="77"/>
      <c r="E1" s="77"/>
      <c r="F1" s="77"/>
      <c r="G1" s="77"/>
      <c r="H1" s="77"/>
      <c r="I1" s="77"/>
      <c r="J1" s="77"/>
      <c r="K1" s="77"/>
      <c r="L1" s="77"/>
      <c r="M1" s="78"/>
      <c r="N1" s="79"/>
      <c r="O1" s="50"/>
    </row>
    <row r="2" spans="1:15" x14ac:dyDescent="0.25">
      <c r="A2" s="79"/>
      <c r="B2" s="79"/>
      <c r="C2" s="79"/>
      <c r="D2" s="79"/>
      <c r="E2" s="79"/>
      <c r="F2" s="79"/>
      <c r="G2" s="79"/>
      <c r="H2" s="79"/>
      <c r="I2" s="79"/>
      <c r="J2" s="79"/>
      <c r="K2" s="79"/>
      <c r="L2" s="79"/>
      <c r="M2" s="79"/>
      <c r="N2" s="79"/>
      <c r="O2" s="50"/>
    </row>
    <row r="3" spans="1:15" ht="22.5" customHeight="1" x14ac:dyDescent="0.25">
      <c r="A3" s="186" t="s">
        <v>208</v>
      </c>
      <c r="B3" s="186"/>
      <c r="C3" s="186"/>
      <c r="D3" s="186"/>
      <c r="E3" s="186"/>
      <c r="F3" s="186"/>
      <c r="G3" s="186"/>
      <c r="H3" s="186"/>
      <c r="I3" s="186"/>
      <c r="J3" s="186"/>
      <c r="K3" s="186"/>
      <c r="L3" s="186"/>
      <c r="M3" s="186"/>
      <c r="N3" s="186"/>
      <c r="O3" s="50"/>
    </row>
    <row r="4" spans="1:15" ht="18" customHeight="1" x14ac:dyDescent="0.25">
      <c r="A4" s="163" t="s">
        <v>125</v>
      </c>
      <c r="B4" s="164" t="s">
        <v>126</v>
      </c>
      <c r="C4" s="165" t="s">
        <v>137</v>
      </c>
      <c r="D4" s="164" t="s">
        <v>127</v>
      </c>
      <c r="E4" s="164" t="s">
        <v>128</v>
      </c>
      <c r="F4" s="188" t="s">
        <v>210</v>
      </c>
      <c r="G4" s="166" t="s">
        <v>129</v>
      </c>
      <c r="H4" s="166"/>
      <c r="I4" s="166"/>
      <c r="J4" s="166"/>
      <c r="K4" s="166" t="s">
        <v>130</v>
      </c>
      <c r="L4" s="166"/>
      <c r="M4" s="166"/>
      <c r="N4" s="166"/>
      <c r="O4" s="50"/>
    </row>
    <row r="5" spans="1:15" ht="30" customHeight="1" x14ac:dyDescent="0.25">
      <c r="A5" s="163"/>
      <c r="B5" s="164"/>
      <c r="C5" s="165"/>
      <c r="D5" s="164"/>
      <c r="E5" s="164"/>
      <c r="F5" s="189"/>
      <c r="G5" s="69" t="s">
        <v>131</v>
      </c>
      <c r="H5" s="69" t="s">
        <v>132</v>
      </c>
      <c r="I5" s="69" t="s">
        <v>133</v>
      </c>
      <c r="J5" s="69" t="s">
        <v>134</v>
      </c>
      <c r="K5" s="69" t="s">
        <v>131</v>
      </c>
      <c r="L5" s="69" t="s">
        <v>135</v>
      </c>
      <c r="M5" s="69" t="s">
        <v>136</v>
      </c>
      <c r="N5" s="69" t="s">
        <v>134</v>
      </c>
      <c r="O5" s="50"/>
    </row>
    <row r="6" spans="1:15" ht="40.5" customHeight="1" x14ac:dyDescent="0.25">
      <c r="A6" s="70" t="s">
        <v>175</v>
      </c>
      <c r="B6" s="71" t="s">
        <v>146</v>
      </c>
      <c r="C6" s="72">
        <v>1</v>
      </c>
      <c r="D6" s="70"/>
      <c r="E6" s="70"/>
      <c r="F6" s="70"/>
      <c r="G6" s="73">
        <v>0</v>
      </c>
      <c r="H6" s="74">
        <v>0</v>
      </c>
      <c r="I6" s="75">
        <f>G6*H6</f>
        <v>0</v>
      </c>
      <c r="J6" s="73">
        <f t="shared" ref="J6" si="0">G6+I6</f>
        <v>0</v>
      </c>
      <c r="K6" s="73">
        <f>G6*C6</f>
        <v>0</v>
      </c>
      <c r="L6" s="76">
        <f>H6</f>
        <v>0</v>
      </c>
      <c r="M6" s="75">
        <f>K6*L6</f>
        <v>0</v>
      </c>
      <c r="N6" s="73">
        <f>K6+M6</f>
        <v>0</v>
      </c>
      <c r="O6" s="50"/>
    </row>
    <row r="7" spans="1:15" ht="24" customHeight="1" x14ac:dyDescent="0.25">
      <c r="A7" s="80"/>
      <c r="B7" s="81"/>
      <c r="C7" s="82"/>
      <c r="D7" s="82"/>
      <c r="E7" s="82"/>
      <c r="F7" s="82"/>
      <c r="G7" s="81"/>
      <c r="H7" s="81"/>
      <c r="I7" s="81"/>
      <c r="J7" s="81"/>
      <c r="K7" s="81"/>
      <c r="L7" s="82"/>
      <c r="M7" s="83"/>
      <c r="N7" s="83"/>
      <c r="O7" s="50"/>
    </row>
    <row r="8" spans="1:15" ht="19.5" customHeight="1" x14ac:dyDescent="0.25">
      <c r="A8" s="163" t="s">
        <v>125</v>
      </c>
      <c r="B8" s="164" t="s">
        <v>126</v>
      </c>
      <c r="C8" s="165" t="s">
        <v>137</v>
      </c>
      <c r="D8" s="164" t="s">
        <v>127</v>
      </c>
      <c r="E8" s="164" t="s">
        <v>128</v>
      </c>
      <c r="F8" s="190" t="s">
        <v>129</v>
      </c>
      <c r="G8" s="191"/>
      <c r="H8" s="191"/>
      <c r="I8" s="192"/>
      <c r="J8" s="166" t="s">
        <v>130</v>
      </c>
      <c r="K8" s="166"/>
      <c r="L8" s="166"/>
      <c r="M8" s="166"/>
      <c r="N8" s="195"/>
      <c r="O8" s="50"/>
    </row>
    <row r="9" spans="1:15" ht="30.75" customHeight="1" x14ac:dyDescent="0.25">
      <c r="A9" s="163"/>
      <c r="B9" s="164"/>
      <c r="C9" s="165"/>
      <c r="D9" s="164"/>
      <c r="E9" s="164"/>
      <c r="F9" s="193" t="s">
        <v>131</v>
      </c>
      <c r="G9" s="193" t="s">
        <v>132</v>
      </c>
      <c r="H9" s="69" t="s">
        <v>133</v>
      </c>
      <c r="I9" s="69" t="s">
        <v>134</v>
      </c>
      <c r="J9" s="69" t="s">
        <v>131</v>
      </c>
      <c r="K9" s="69" t="s">
        <v>135</v>
      </c>
      <c r="L9" s="69" t="s">
        <v>136</v>
      </c>
      <c r="M9" s="69" t="s">
        <v>134</v>
      </c>
      <c r="N9" s="196"/>
      <c r="O9" s="50"/>
    </row>
    <row r="10" spans="1:15" ht="36.75" customHeight="1" x14ac:dyDescent="0.25">
      <c r="A10" s="70" t="s">
        <v>209</v>
      </c>
      <c r="B10" s="71" t="s">
        <v>1</v>
      </c>
      <c r="C10" s="72">
        <v>1</v>
      </c>
      <c r="D10" s="70"/>
      <c r="E10" s="70"/>
      <c r="F10" s="75">
        <v>10</v>
      </c>
      <c r="G10" s="197">
        <v>0.2</v>
      </c>
      <c r="H10" s="75">
        <f>F10*G10</f>
        <v>2</v>
      </c>
      <c r="I10" s="75">
        <f>F10+H10</f>
        <v>12</v>
      </c>
      <c r="J10" s="73">
        <f>F10*C10</f>
        <v>10</v>
      </c>
      <c r="K10" s="197">
        <v>0</v>
      </c>
      <c r="L10" s="73">
        <f>J10*K10</f>
        <v>0</v>
      </c>
      <c r="M10" s="75">
        <f>J10+L10</f>
        <v>10</v>
      </c>
      <c r="N10" s="194"/>
      <c r="O10" s="50"/>
    </row>
    <row r="11" spans="1:15" ht="25.5" customHeight="1" x14ac:dyDescent="0.25">
      <c r="A11" s="70" t="s">
        <v>191</v>
      </c>
      <c r="B11" s="71" t="s">
        <v>1</v>
      </c>
      <c r="C11" s="72">
        <v>1</v>
      </c>
      <c r="D11" s="70"/>
      <c r="E11" s="70"/>
      <c r="F11" s="75">
        <v>0</v>
      </c>
      <c r="G11" s="197">
        <v>0</v>
      </c>
      <c r="H11" s="75">
        <f t="shared" ref="H11:H17" si="1">F11*G11</f>
        <v>0</v>
      </c>
      <c r="I11" s="75">
        <f t="shared" ref="I11:I17" si="2">F11+H11</f>
        <v>0</v>
      </c>
      <c r="J11" s="73">
        <f t="shared" ref="J11:J17" si="3">F11*C11</f>
        <v>0</v>
      </c>
      <c r="K11" s="197">
        <v>0</v>
      </c>
      <c r="L11" s="73">
        <f t="shared" ref="L11:L17" si="4">J11*K11</f>
        <v>0</v>
      </c>
      <c r="M11" s="75">
        <f t="shared" ref="M11:M17" si="5">J11+L11</f>
        <v>0</v>
      </c>
      <c r="N11" s="194"/>
      <c r="O11" s="50"/>
    </row>
    <row r="12" spans="1:15" ht="33.75" x14ac:dyDescent="0.25">
      <c r="A12" s="70" t="s">
        <v>212</v>
      </c>
      <c r="B12" s="71" t="s">
        <v>1</v>
      </c>
      <c r="C12" s="72">
        <v>1</v>
      </c>
      <c r="D12" s="70"/>
      <c r="E12" s="70"/>
      <c r="F12" s="75">
        <v>0</v>
      </c>
      <c r="G12" s="197">
        <v>0</v>
      </c>
      <c r="H12" s="75">
        <f t="shared" si="1"/>
        <v>0</v>
      </c>
      <c r="I12" s="75">
        <f t="shared" si="2"/>
        <v>0</v>
      </c>
      <c r="J12" s="73">
        <f t="shared" si="3"/>
        <v>0</v>
      </c>
      <c r="K12" s="197">
        <v>0</v>
      </c>
      <c r="L12" s="73">
        <f t="shared" si="4"/>
        <v>0</v>
      </c>
      <c r="M12" s="75">
        <f t="shared" si="5"/>
        <v>0</v>
      </c>
      <c r="N12" s="194"/>
      <c r="O12" s="50"/>
    </row>
    <row r="13" spans="1:15" ht="22.5" x14ac:dyDescent="0.25">
      <c r="A13" s="70" t="s">
        <v>213</v>
      </c>
      <c r="B13" s="71" t="s">
        <v>1</v>
      </c>
      <c r="C13" s="72">
        <v>1</v>
      </c>
      <c r="D13" s="70"/>
      <c r="E13" s="70"/>
      <c r="F13" s="75">
        <v>0</v>
      </c>
      <c r="G13" s="197">
        <v>0</v>
      </c>
      <c r="H13" s="75">
        <f t="shared" si="1"/>
        <v>0</v>
      </c>
      <c r="I13" s="75">
        <f t="shared" si="2"/>
        <v>0</v>
      </c>
      <c r="J13" s="73">
        <f t="shared" si="3"/>
        <v>0</v>
      </c>
      <c r="K13" s="197">
        <v>0</v>
      </c>
      <c r="L13" s="73">
        <f t="shared" si="4"/>
        <v>0</v>
      </c>
      <c r="M13" s="75">
        <f t="shared" si="5"/>
        <v>0</v>
      </c>
      <c r="N13" s="194"/>
      <c r="O13" s="50"/>
    </row>
    <row r="14" spans="1:15" ht="29.25" customHeight="1" x14ac:dyDescent="0.25">
      <c r="A14" s="84" t="s">
        <v>218</v>
      </c>
      <c r="B14" s="85" t="s">
        <v>1</v>
      </c>
      <c r="C14" s="85">
        <v>1</v>
      </c>
      <c r="D14" s="86"/>
      <c r="E14" s="86"/>
      <c r="F14" s="75">
        <v>0</v>
      </c>
      <c r="G14" s="197">
        <v>0</v>
      </c>
      <c r="H14" s="75">
        <f t="shared" si="1"/>
        <v>0</v>
      </c>
      <c r="I14" s="75">
        <f t="shared" si="2"/>
        <v>0</v>
      </c>
      <c r="J14" s="73">
        <f t="shared" si="3"/>
        <v>0</v>
      </c>
      <c r="K14" s="197">
        <v>0</v>
      </c>
      <c r="L14" s="73">
        <f t="shared" si="4"/>
        <v>0</v>
      </c>
      <c r="M14" s="75">
        <f t="shared" si="5"/>
        <v>0</v>
      </c>
      <c r="N14" s="194"/>
      <c r="O14" s="50"/>
    </row>
    <row r="15" spans="1:15" ht="20.25" customHeight="1" x14ac:dyDescent="0.25">
      <c r="A15" s="84" t="s">
        <v>219</v>
      </c>
      <c r="B15" s="85" t="s">
        <v>1</v>
      </c>
      <c r="C15" s="85">
        <v>1</v>
      </c>
      <c r="D15" s="86"/>
      <c r="E15" s="86"/>
      <c r="F15" s="75">
        <v>0</v>
      </c>
      <c r="G15" s="197">
        <v>0</v>
      </c>
      <c r="H15" s="75">
        <f t="shared" si="1"/>
        <v>0</v>
      </c>
      <c r="I15" s="75">
        <f t="shared" si="2"/>
        <v>0</v>
      </c>
      <c r="J15" s="73">
        <f t="shared" si="3"/>
        <v>0</v>
      </c>
      <c r="K15" s="197">
        <v>0</v>
      </c>
      <c r="L15" s="73">
        <f t="shared" si="4"/>
        <v>0</v>
      </c>
      <c r="M15" s="75">
        <f t="shared" si="5"/>
        <v>0</v>
      </c>
      <c r="N15" s="194"/>
      <c r="O15" s="50"/>
    </row>
    <row r="16" spans="1:15" ht="24" customHeight="1" x14ac:dyDescent="0.25">
      <c r="A16" s="84" t="s">
        <v>216</v>
      </c>
      <c r="B16" s="85" t="s">
        <v>173</v>
      </c>
      <c r="C16" s="85">
        <v>1</v>
      </c>
      <c r="D16" s="86"/>
      <c r="E16" s="86"/>
      <c r="F16" s="75">
        <v>0</v>
      </c>
      <c r="G16" s="197">
        <v>0</v>
      </c>
      <c r="H16" s="75">
        <f t="shared" si="1"/>
        <v>0</v>
      </c>
      <c r="I16" s="75">
        <f t="shared" si="2"/>
        <v>0</v>
      </c>
      <c r="J16" s="73">
        <f t="shared" si="3"/>
        <v>0</v>
      </c>
      <c r="K16" s="197">
        <v>0</v>
      </c>
      <c r="L16" s="73">
        <f t="shared" si="4"/>
        <v>0</v>
      </c>
      <c r="M16" s="75">
        <f t="shared" si="5"/>
        <v>0</v>
      </c>
      <c r="N16" s="194"/>
      <c r="O16" s="50"/>
    </row>
    <row r="17" spans="1:15" ht="31.5" customHeight="1" x14ac:dyDescent="0.25">
      <c r="A17" s="84" t="s">
        <v>197</v>
      </c>
      <c r="B17" s="85" t="s">
        <v>1</v>
      </c>
      <c r="C17" s="85">
        <v>1</v>
      </c>
      <c r="D17" s="86"/>
      <c r="E17" s="86"/>
      <c r="F17" s="75">
        <v>0</v>
      </c>
      <c r="G17" s="197">
        <v>0</v>
      </c>
      <c r="H17" s="75">
        <f t="shared" si="1"/>
        <v>0</v>
      </c>
      <c r="I17" s="75">
        <f t="shared" si="2"/>
        <v>0</v>
      </c>
      <c r="J17" s="73">
        <f t="shared" si="3"/>
        <v>0</v>
      </c>
      <c r="K17" s="197">
        <v>0</v>
      </c>
      <c r="L17" s="73">
        <f t="shared" si="4"/>
        <v>0</v>
      </c>
      <c r="M17" s="75">
        <f t="shared" si="5"/>
        <v>0</v>
      </c>
      <c r="N17" s="194"/>
      <c r="O17" s="50"/>
    </row>
    <row r="18" spans="1:15" ht="22.5" customHeight="1" x14ac:dyDescent="0.25">
      <c r="A18" s="80"/>
      <c r="B18" s="81"/>
      <c r="C18" s="82"/>
      <c r="D18" s="82"/>
      <c r="E18" s="82"/>
      <c r="F18" s="82"/>
      <c r="G18" s="81"/>
      <c r="H18" s="81"/>
      <c r="I18" s="81"/>
      <c r="J18" s="81"/>
      <c r="K18" s="198">
        <f>SUM(K10:K17)</f>
        <v>0</v>
      </c>
      <c r="L18" s="82"/>
      <c r="M18" s="83"/>
      <c r="N18" s="83"/>
      <c r="O18" s="50"/>
    </row>
    <row r="19" spans="1:15" ht="12.75" customHeight="1" x14ac:dyDescent="0.25">
      <c r="A19" s="87" t="s">
        <v>148</v>
      </c>
      <c r="B19" s="88"/>
      <c r="C19" s="88"/>
      <c r="D19" s="88"/>
      <c r="E19" s="88"/>
      <c r="F19" s="88"/>
      <c r="G19" s="89"/>
      <c r="H19" s="90"/>
      <c r="I19" s="91"/>
      <c r="J19" s="91"/>
      <c r="K19" s="92"/>
      <c r="L19" s="79"/>
      <c r="M19" s="79"/>
      <c r="N19" s="79"/>
      <c r="O19" s="50"/>
    </row>
    <row r="20" spans="1:15" ht="17.25" customHeight="1" x14ac:dyDescent="0.25">
      <c r="A20" s="93" t="s">
        <v>120</v>
      </c>
      <c r="B20" s="173"/>
      <c r="C20" s="173"/>
      <c r="D20" s="173"/>
      <c r="E20" s="173"/>
      <c r="F20" s="101"/>
      <c r="G20" s="94"/>
      <c r="H20" s="95"/>
      <c r="I20" s="91"/>
      <c r="J20" s="91"/>
      <c r="K20" s="79"/>
      <c r="L20" s="79"/>
      <c r="M20" s="79"/>
      <c r="N20" s="79"/>
      <c r="O20" s="50"/>
    </row>
    <row r="21" spans="1:15" ht="16.5" customHeight="1" x14ac:dyDescent="0.25">
      <c r="A21" s="93" t="s">
        <v>121</v>
      </c>
      <c r="B21" s="173"/>
      <c r="C21" s="173"/>
      <c r="D21" s="173"/>
      <c r="E21" s="173"/>
      <c r="F21" s="101"/>
      <c r="G21" s="94"/>
      <c r="H21" s="168" t="s">
        <v>124</v>
      </c>
      <c r="I21" s="168"/>
      <c r="J21" s="168"/>
      <c r="K21" s="168"/>
      <c r="L21" s="169"/>
      <c r="M21" s="169"/>
      <c r="N21" s="169"/>
      <c r="O21" s="50"/>
    </row>
    <row r="22" spans="1:15" ht="18" customHeight="1" x14ac:dyDescent="0.25">
      <c r="A22" s="96" t="s">
        <v>122</v>
      </c>
      <c r="B22" s="174"/>
      <c r="C22" s="174"/>
      <c r="D22" s="174"/>
      <c r="E22" s="174"/>
      <c r="F22" s="102"/>
      <c r="G22" s="97"/>
      <c r="H22" s="95"/>
      <c r="I22" s="170" t="s">
        <v>147</v>
      </c>
      <c r="J22" s="170"/>
      <c r="K22" s="170"/>
      <c r="L22" s="79"/>
      <c r="M22" s="79"/>
      <c r="N22" s="79"/>
      <c r="O22" s="50"/>
    </row>
    <row r="23" spans="1:15" ht="18" customHeight="1" x14ac:dyDescent="0.25">
      <c r="A23" s="96"/>
      <c r="B23" s="98"/>
      <c r="C23" s="96"/>
      <c r="D23" s="98"/>
      <c r="E23" s="98"/>
      <c r="F23" s="102"/>
      <c r="G23" s="97"/>
      <c r="H23" s="95"/>
      <c r="I23" s="91"/>
      <c r="J23" s="91"/>
      <c r="K23" s="79"/>
      <c r="L23" s="79"/>
      <c r="M23" s="79"/>
      <c r="N23" s="79"/>
      <c r="O23" s="50"/>
    </row>
    <row r="24" spans="1:15" x14ac:dyDescent="0.25">
      <c r="A24" s="171" t="s">
        <v>149</v>
      </c>
      <c r="B24" s="171"/>
      <c r="C24" s="171"/>
      <c r="D24" s="171"/>
      <c r="E24" s="93"/>
      <c r="F24" s="93"/>
      <c r="G24" s="97"/>
      <c r="H24" s="95"/>
      <c r="I24" s="91"/>
      <c r="J24" s="91"/>
      <c r="K24" s="79"/>
      <c r="L24" s="79"/>
      <c r="M24" s="79"/>
      <c r="N24" s="79"/>
      <c r="O24" s="50"/>
    </row>
    <row r="25" spans="1:15" x14ac:dyDescent="0.25">
      <c r="A25" s="96"/>
      <c r="B25" s="96"/>
      <c r="C25" s="175"/>
      <c r="D25" s="175"/>
      <c r="E25" s="175"/>
      <c r="F25" s="103"/>
      <c r="G25" s="167"/>
      <c r="H25" s="167"/>
      <c r="I25" s="167"/>
      <c r="J25" s="167"/>
      <c r="K25" s="162"/>
      <c r="L25" s="162"/>
      <c r="M25" s="162"/>
      <c r="N25" s="99"/>
      <c r="O25" s="50"/>
    </row>
    <row r="26" spans="1:15" ht="18.75" customHeight="1" x14ac:dyDescent="0.25">
      <c r="A26" s="178" t="s">
        <v>123</v>
      </c>
      <c r="B26" s="178"/>
      <c r="C26" s="177"/>
      <c r="D26" s="177"/>
      <c r="E26" s="177"/>
      <c r="F26" s="104"/>
      <c r="G26" s="167" t="s">
        <v>72</v>
      </c>
      <c r="H26" s="167"/>
      <c r="I26" s="167"/>
      <c r="J26" s="167"/>
      <c r="K26" s="79"/>
      <c r="L26" s="79"/>
      <c r="M26" s="79"/>
      <c r="N26" s="79"/>
      <c r="O26" s="50"/>
    </row>
    <row r="27" spans="1:15" ht="22.5" customHeight="1" x14ac:dyDescent="0.25">
      <c r="A27" s="176" t="s">
        <v>138</v>
      </c>
      <c r="B27" s="176"/>
      <c r="C27" s="176"/>
      <c r="D27" s="176"/>
      <c r="E27" s="176"/>
      <c r="F27" s="176"/>
      <c r="G27" s="176"/>
      <c r="H27" s="90"/>
      <c r="I27" s="91"/>
      <c r="J27" s="91"/>
      <c r="K27" s="79"/>
      <c r="L27" s="79"/>
      <c r="M27" s="79"/>
      <c r="N27" s="79"/>
      <c r="O27" s="50"/>
    </row>
    <row r="28" spans="1:15" x14ac:dyDescent="0.25">
      <c r="A28" s="100"/>
      <c r="B28" s="93"/>
      <c r="C28" s="93"/>
      <c r="D28" s="93"/>
      <c r="E28" s="93"/>
      <c r="F28" s="93"/>
      <c r="G28" s="93"/>
      <c r="H28" s="90"/>
      <c r="I28" s="91"/>
      <c r="J28" s="91"/>
      <c r="K28" s="79"/>
      <c r="L28" s="79"/>
      <c r="M28" s="79"/>
      <c r="N28" s="79"/>
      <c r="O28" s="50"/>
    </row>
    <row r="29" spans="1:15" ht="21" customHeight="1" x14ac:dyDescent="0.25">
      <c r="A29" s="172"/>
      <c r="B29" s="172"/>
      <c r="C29" s="66"/>
      <c r="D29" s="66"/>
      <c r="E29" s="66"/>
      <c r="F29" s="66"/>
      <c r="G29" s="52"/>
      <c r="H29" s="53"/>
      <c r="I29" s="54"/>
      <c r="J29" s="54"/>
      <c r="K29" s="53"/>
      <c r="L29" s="50"/>
      <c r="M29" s="50"/>
      <c r="N29" s="50"/>
      <c r="O29" s="50"/>
    </row>
    <row r="30" spans="1:15" ht="26.25" customHeight="1" x14ac:dyDescent="0.25">
      <c r="A30" s="66"/>
      <c r="B30" s="66"/>
      <c r="C30" s="66"/>
      <c r="D30" s="66"/>
      <c r="E30" s="66"/>
      <c r="F30" s="66"/>
      <c r="G30" s="53"/>
      <c r="H30" s="53"/>
      <c r="I30" s="51"/>
      <c r="J30" s="51"/>
      <c r="K30" s="53"/>
      <c r="L30" s="50"/>
      <c r="M30" s="50"/>
      <c r="N30" s="50"/>
      <c r="O30" s="50"/>
    </row>
    <row r="31" spans="1:15" x14ac:dyDescent="0.25">
      <c r="A31" s="50"/>
      <c r="B31" s="50"/>
      <c r="C31" s="50"/>
      <c r="D31" s="50"/>
      <c r="E31" s="50"/>
      <c r="F31" s="50"/>
      <c r="G31" s="50"/>
      <c r="H31" s="50"/>
      <c r="I31" s="50"/>
      <c r="J31" s="50"/>
      <c r="K31" s="50"/>
      <c r="L31" s="50"/>
      <c r="M31" s="50"/>
      <c r="N31" s="50"/>
      <c r="O31" s="50"/>
    </row>
  </sheetData>
  <mergeCells count="31">
    <mergeCell ref="A3:N3"/>
    <mergeCell ref="A8:A9"/>
    <mergeCell ref="B8:B9"/>
    <mergeCell ref="C8:C9"/>
    <mergeCell ref="D8:D9"/>
    <mergeCell ref="E8:E9"/>
    <mergeCell ref="K4:N4"/>
    <mergeCell ref="E4:E5"/>
    <mergeCell ref="F4:F5"/>
    <mergeCell ref="F8:I8"/>
    <mergeCell ref="J8:M8"/>
    <mergeCell ref="A29:B29"/>
    <mergeCell ref="B20:E20"/>
    <mergeCell ref="B21:E21"/>
    <mergeCell ref="B22:E22"/>
    <mergeCell ref="C25:E25"/>
    <mergeCell ref="A27:G27"/>
    <mergeCell ref="G26:J26"/>
    <mergeCell ref="C26:E26"/>
    <mergeCell ref="A26:B26"/>
    <mergeCell ref="K25:M25"/>
    <mergeCell ref="A4:A5"/>
    <mergeCell ref="B4:B5"/>
    <mergeCell ref="C4:C5"/>
    <mergeCell ref="D4:D5"/>
    <mergeCell ref="G4:J4"/>
    <mergeCell ref="G25:J25"/>
    <mergeCell ref="H21:K21"/>
    <mergeCell ref="L21:N21"/>
    <mergeCell ref="I22:K22"/>
    <mergeCell ref="A24:D24"/>
  </mergeCells>
  <pageMargins left="0.51181102362204722" right="0.51181102362204722" top="0.55118110236220474" bottom="0.55118110236220474" header="0.19685039370078741" footer="0.19685039370078741"/>
  <pageSetup paperSize="9" scale="85" fitToHeight="0" orientation="landscape" horizontalDpi="0" verticalDpi="0" r:id="rId1"/>
  <ignoredErrors>
    <ignoredError sqref="J11:J13 I10:I13 H10:H13 J10 L10:M10 L11:L13 M11:M13 M14:M17 J14:J17 I14:I17 H14:H17 L14:L1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2024-03-21T11:25:53Z</cp:lastPrinted>
  <dcterms:created xsi:type="dcterms:W3CDTF">2017-04-21T05:51:15Z</dcterms:created>
  <dcterms:modified xsi:type="dcterms:W3CDTF">2024-03-21T11:26:25Z</dcterms:modified>
</cp:coreProperties>
</file>