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5\Súťažné podklady\"/>
    </mc:Choice>
  </mc:AlternateContent>
  <bookViews>
    <workbookView xWindow="0" yWindow="0" windowWidth="28800" windowHeight="11700"/>
  </bookViews>
  <sheets>
    <sheet name="opis-rozsah čiastovej zákazky" sheetId="1" r:id="rId1"/>
  </sheets>
  <definedNames>
    <definedName name="_xlnm._FilterDatabase" localSheetId="0" hidden="1">'opis-rozsah čiastovej zákazky'!$A$6:$K$137</definedName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zákazky'!$C$143:$C$146</definedName>
    <definedName name="DodavatelNazov">'opis-rozsah čiastovej zákazky'!$C$144:$C$144</definedName>
    <definedName name="DPH">'opis-rozsah čiastovej zákazky'!$C$141:$C$141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zákazky'!$A$141:$A$141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zákazky'!$K$137:$K$137</definedName>
    <definedName name="SumCenaBezDPH">'opis-rozsah čiastovej zákazky'!$B$141:$B$141</definedName>
    <definedName name="SumCenaPolozka">'opis-rozsah čiastovej zákazky'!$K$136:$K$136</definedName>
    <definedName name="SumCenaSDPH">'opis-rozsah čiastovej zákazky'!$D$141:$D$141</definedName>
  </definedNames>
  <calcPr calcId="162913"/>
</workbook>
</file>

<file path=xl/calcChain.xml><?xml version="1.0" encoding="utf-8"?>
<calcChain xmlns="http://schemas.openxmlformats.org/spreadsheetml/2006/main">
  <c r="K137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 l="1"/>
  <c r="B141" i="1" s="1"/>
  <c r="C141" i="1"/>
  <c r="D141" i="1" l="1"/>
</calcChain>
</file>

<file path=xl/sharedStrings.xml><?xml version="1.0" encoding="utf-8"?>
<sst xmlns="http://schemas.openxmlformats.org/spreadsheetml/2006/main" count="171" uniqueCount="166">
  <si>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</si>
  <si>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</si>
  <si>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</si>
  <si>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</si>
  <si>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</si>
  <si>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</si>
  <si>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</si>
  <si>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</si>
  <si>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</si>
  <si>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</si>
  <si>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</si>
  <si>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</si>
  <si>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</si>
  <si>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</si>
  <si>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</si>
  <si>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</si>
  <si>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</si>
  <si>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</si>
  <si>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</si>
  <si>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</si>
  <si>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</si>
  <si>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</si>
  <si>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</si>
  <si>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</si>
  <si>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</si>
  <si>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</si>
  <si>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</si>
  <si>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</si>
  <si>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</si>
  <si>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</si>
  <si>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</si>
  <si>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</si>
  <si>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</si>
  <si>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</si>
  <si>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</si>
  <si>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</si>
  <si>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</si>
  <si>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</si>
  <si>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</si>
  <si>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</si>
  <si>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</si>
  <si>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</si>
  <si>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</si>
  <si>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</si>
  <si>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</si>
  <si>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</si>
  <si>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</si>
  <si>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</si>
  <si>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</si>
  <si>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</si>
  <si>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</si>
  <si>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</si>
  <si>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</si>
  <si>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</si>
  <si>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</si>
  <si>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</si>
  <si>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</si>
  <si>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</si>
  <si>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</si>
  <si>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</si>
  <si>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</si>
  <si>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</si>
  <si>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</si>
  <si>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</si>
  <si>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</si>
  <si>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</si>
  <si>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</si>
  <si>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</si>
  <si>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</si>
  <si>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</si>
  <si>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</si>
  <si>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</si>
  <si>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</si>
  <si>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</si>
  <si>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</si>
  <si>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</si>
  <si>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</si>
  <si>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</si>
  <si>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</si>
  <si>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</si>
  <si>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</si>
  <si>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</si>
  <si>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</si>
  <si>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</si>
  <si>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</si>
  <si>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</si>
  <si>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</si>
  <si>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</si>
  <si>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</si>
  <si>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</si>
  <si>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</si>
  <si>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</si>
  <si>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</si>
  <si>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</si>
  <si>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</si>
  <si>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</si>
  <si>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</si>
  <si>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</si>
  <si>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</si>
  <si>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</si>
  <si>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</si>
  <si>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</si>
  <si>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</si>
  <si>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</si>
  <si>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</si>
  <si>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</si>
  <si>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</si>
  <si>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</si>
  <si>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</si>
  <si>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</si>
  <si>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</si>
  <si>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</si>
  <si>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</si>
  <si>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</si>
  <si>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</si>
  <si>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</si>
  <si>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</si>
  <si>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</si>
  <si>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</si>
  <si>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</si>
  <si>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</si>
  <si>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</si>
  <si>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</si>
  <si>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</si>
  <si>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</si>
  <si>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</si>
  <si>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</si>
  <si>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</si>
  <si>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</si>
  <si>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- asanácia zvyškov pálením</t>
  </si>
  <si>
    <t>Porastová hygiena - asanácia zvyškov postrekom</t>
  </si>
  <si>
    <t>Porastová hygiena - odkôrňovanie chrobačiarov</t>
  </si>
  <si>
    <t>Porastová hygiena - asanácia zvyškov štiepkovaním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</si>
  <si>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</si>
  <si>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</si>
  <si>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</si>
  <si>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</si>
  <si>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</si>
  <si>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</si>
  <si>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</si>
  <si>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</si>
  <si>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</si>
  <si>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</si>
  <si>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</si>
  <si>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Chemické ošetrenie porastov proti škodlivým činiteľom - pozemná aplikácia ručne postrekovačom</t>
  </si>
  <si>
    <t>Chemické ošetrenie kmeňov proti škodlivým činiteľom - pozemná aplikácia ručne postrekovačom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</si>
  <si>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</si>
  <si>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</si>
  <si>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</si>
  <si>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</si>
  <si>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</si>
  <si>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</si>
  <si>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</si>
  <si>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Ostatné práce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</si>
  <si>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</si>
  <si>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</si>
  <si>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</si>
  <si>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>Ostatné práce pre pestovateľskú činnosť</t>
  </si>
  <si>
    <t>Ostatné práce pre Projekt Climaforceelife</t>
  </si>
  <si>
    <t>oplocovanie , dĺžka polí 3m, výška pletiva 220cm</t>
  </si>
  <si>
    <t>100m</t>
  </si>
  <si>
    <t>100 ks</t>
  </si>
  <si>
    <t>x</t>
  </si>
  <si>
    <t xml:space="preserve">Vyhľadanie, posúdenie a voľba nežiadúcich jedincov na odstránenie, ich spílenie, stiahnutie na zem a rozrezanie ležiacich jedincov na 2-3 m dĺžky </t>
  </si>
  <si>
    <t>Názov predmetu zákazky: Projekt Climaforceelife z programu LIFE 19 a ostatná pestovateľská činnosť na OZ Šaštín , VC LS Malacky výzva č. 5</t>
  </si>
  <si>
    <t>Názov časti predmetu zákazky:  VC LS Malacky /prečistky/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</si>
</sst>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8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7" fillId="0" borderId="1" xfId="0" applyNumberFormat="1" applyFont="1" applyBorder="1" applyAlignment="1">
      <alignment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IV148"/>
  <sheetViews>
    <sheetView tabSelected="1" zoomScale="73" zoomScaleNormal="73" workbookViewId="0">
      <selection activeCell="A5" sqref="A5"/>
    </sheetView>
  </sheetViews>
  <sheetFormatPr defaultRowHeight="12.75" x14ac:dyDescent="0.2"/>
  <cols>
    <col min="1" max="1" width="8.28515625" style="3" customWidth="1"/>
    <col min="2" max="2" width="50.285156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2" width="19.7109375" style="3" bestFit="1" customWidth="1"/>
    <col min="13" max="16384" width="9.140625" style="3"/>
  </cols>
  <sheetData>
    <row r="1" spans="1:256" s="1" customFormat="1" ht="15.75" x14ac:dyDescent="0.25">
      <c r="A1" s="31" t="s">
        <v>27</v>
      </c>
      <c r="K1" s="12" t="s">
        <v>0</v>
      </c>
    </row>
    <row r="2" spans="1:256" s="1" customFormat="1" ht="12" customHeight="1" x14ac:dyDescent="0.25">
      <c r="K2" s="3" t="s">
        <v>28</v>
      </c>
    </row>
    <row r="3" spans="1:256" s="2" customFormat="1" ht="16.5" customHeight="1" x14ac:dyDescent="0.25">
      <c r="A3" s="32" t="s">
        <v>164</v>
      </c>
      <c r="K3" s="36" t="s">
        <v>29</v>
      </c>
    </row>
    <row r="4" spans="1:256" s="1" customFormat="1" ht="18.75" customHeight="1" x14ac:dyDescent="0.25">
      <c r="A4" s="6" t="s">
        <v>165</v>
      </c>
    </row>
    <row r="5" spans="1:256" s="2" customFormat="1" ht="18" customHeight="1" x14ac:dyDescent="0.25">
      <c r="A5" s="7" t="s">
        <v>1</v>
      </c>
    </row>
    <row r="6" spans="1:256" s="10" customFormat="1" ht="94.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hidden="1" customHeight="1" x14ac:dyDescent="0.25">
      <c r="A7" s="8">
        <v>1</v>
      </c>
      <c r="B7" s="20" t="s">
        <v>30</v>
      </c>
      <c r="C7" s="27"/>
      <c r="D7" s="39"/>
      <c r="E7" s="30"/>
      <c r="F7" s="30"/>
      <c r="G7" s="22"/>
      <c r="H7" s="22"/>
      <c r="I7" s="22"/>
      <c r="J7" s="35"/>
      <c r="K7" s="22">
        <f t="shared" ref="K7:K57" si="0">H7*J7</f>
        <v>0</v>
      </c>
      <c r="L7" s="40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hidden="1" customHeight="1" x14ac:dyDescent="0.25">
      <c r="A8" s="8">
        <v>2</v>
      </c>
      <c r="B8" s="20" t="s">
        <v>31</v>
      </c>
      <c r="C8" s="27"/>
      <c r="D8" s="21"/>
      <c r="E8" s="30"/>
      <c r="F8" s="30"/>
      <c r="G8" s="22"/>
      <c r="H8" s="22"/>
      <c r="I8" s="22"/>
      <c r="J8" s="35"/>
      <c r="K8" s="22">
        <f t="shared" si="0"/>
        <v>0</v>
      </c>
      <c r="L8" s="40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hidden="1" customHeight="1" x14ac:dyDescent="0.25">
      <c r="A9" s="8">
        <v>3</v>
      </c>
      <c r="B9" s="20" t="s">
        <v>32</v>
      </c>
      <c r="C9" s="27"/>
      <c r="D9" s="21"/>
      <c r="E9" s="30"/>
      <c r="F9" s="30"/>
      <c r="G9" s="22"/>
      <c r="H9" s="22"/>
      <c r="I9" s="22"/>
      <c r="J9" s="35"/>
      <c r="K9" s="22">
        <f t="shared" si="0"/>
        <v>0</v>
      </c>
      <c r="L9" s="40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hidden="1" customHeight="1" x14ac:dyDescent="0.25">
      <c r="A10" s="8">
        <v>4</v>
      </c>
      <c r="B10" s="20" t="s">
        <v>33</v>
      </c>
      <c r="C10" s="27"/>
      <c r="D10" s="21"/>
      <c r="E10" s="30"/>
      <c r="F10" s="30"/>
      <c r="G10" s="22"/>
      <c r="H10" s="22"/>
      <c r="I10" s="22"/>
      <c r="J10" s="35"/>
      <c r="K10" s="22">
        <f t="shared" si="0"/>
        <v>0</v>
      </c>
      <c r="L10" s="40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25.5" hidden="1" customHeight="1" x14ac:dyDescent="0.25">
      <c r="A11" s="8">
        <v>5</v>
      </c>
      <c r="B11" s="20" t="s">
        <v>34</v>
      </c>
      <c r="C11" s="27"/>
      <c r="D11" s="21"/>
      <c r="E11" s="30"/>
      <c r="F11" s="30"/>
      <c r="G11" s="22"/>
      <c r="H11" s="22"/>
      <c r="I11" s="22"/>
      <c r="J11" s="35"/>
      <c r="K11" s="22">
        <f t="shared" si="0"/>
        <v>0</v>
      </c>
      <c r="L11" s="40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25.5" hidden="1" customHeight="1" x14ac:dyDescent="0.25">
      <c r="A12" s="8">
        <v>6</v>
      </c>
      <c r="B12" s="20" t="s">
        <v>35</v>
      </c>
      <c r="C12" s="27"/>
      <c r="D12" s="21"/>
      <c r="E12" s="30"/>
      <c r="F12" s="30"/>
      <c r="G12" s="22"/>
      <c r="H12" s="22"/>
      <c r="I12" s="22"/>
      <c r="J12" s="35"/>
      <c r="K12" s="22">
        <f t="shared" si="0"/>
        <v>0</v>
      </c>
      <c r="L12" s="40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5.5" hidden="1" customHeight="1" x14ac:dyDescent="0.25">
      <c r="A13" s="8">
        <v>7</v>
      </c>
      <c r="B13" s="20" t="s">
        <v>36</v>
      </c>
      <c r="C13" s="27"/>
      <c r="D13" s="21"/>
      <c r="E13" s="30"/>
      <c r="F13" s="30"/>
      <c r="G13" s="22"/>
      <c r="H13" s="22"/>
      <c r="I13" s="22"/>
      <c r="J13" s="35"/>
      <c r="K13" s="22">
        <f t="shared" si="0"/>
        <v>0</v>
      </c>
      <c r="L13" s="40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5.5" hidden="1" customHeight="1" x14ac:dyDescent="0.25">
      <c r="A14" s="8">
        <v>8</v>
      </c>
      <c r="B14" s="20" t="s">
        <v>37</v>
      </c>
      <c r="C14" s="27"/>
      <c r="D14" s="21"/>
      <c r="E14" s="30"/>
      <c r="F14" s="30"/>
      <c r="G14" s="22"/>
      <c r="H14" s="22"/>
      <c r="I14" s="22"/>
      <c r="J14" s="35"/>
      <c r="K14" s="22">
        <f t="shared" si="0"/>
        <v>0</v>
      </c>
      <c r="L14" s="40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5.5" hidden="1" customHeight="1" x14ac:dyDescent="0.25">
      <c r="A15" s="8">
        <v>9</v>
      </c>
      <c r="B15" s="20" t="s">
        <v>38</v>
      </c>
      <c r="C15" s="27"/>
      <c r="D15" s="21"/>
      <c r="E15" s="30"/>
      <c r="F15" s="30"/>
      <c r="G15" s="22"/>
      <c r="H15" s="22"/>
      <c r="I15" s="22"/>
      <c r="J15" s="35"/>
      <c r="K15" s="22">
        <f t="shared" si="0"/>
        <v>0</v>
      </c>
      <c r="L15" s="40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25.5" hidden="1" customHeight="1" x14ac:dyDescent="0.25">
      <c r="A16" s="8">
        <v>10</v>
      </c>
      <c r="B16" s="20" t="s">
        <v>39</v>
      </c>
      <c r="C16" s="27"/>
      <c r="D16" s="21"/>
      <c r="E16" s="30"/>
      <c r="F16" s="30"/>
      <c r="G16" s="22"/>
      <c r="H16" s="22"/>
      <c r="I16" s="22"/>
      <c r="J16" s="35"/>
      <c r="K16" s="22">
        <f t="shared" si="0"/>
        <v>0</v>
      </c>
      <c r="L16" s="40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ht="25.5" hidden="1" customHeight="1" x14ac:dyDescent="0.25">
      <c r="A17" s="8">
        <v>11</v>
      </c>
      <c r="B17" s="20" t="s">
        <v>40</v>
      </c>
      <c r="C17" s="27"/>
      <c r="D17" s="21"/>
      <c r="E17" s="30"/>
      <c r="F17" s="30"/>
      <c r="G17" s="22"/>
      <c r="H17" s="22"/>
      <c r="I17" s="22"/>
      <c r="J17" s="35"/>
      <c r="K17" s="22">
        <f t="shared" si="0"/>
        <v>0</v>
      </c>
      <c r="L17" s="40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ht="25.5" hidden="1" customHeight="1" x14ac:dyDescent="0.25">
      <c r="A18" s="8">
        <v>12</v>
      </c>
      <c r="B18" s="20" t="s">
        <v>41</v>
      </c>
      <c r="C18" s="27"/>
      <c r="D18" s="21"/>
      <c r="E18" s="30"/>
      <c r="F18" s="30"/>
      <c r="G18" s="22"/>
      <c r="H18" s="22"/>
      <c r="I18" s="22"/>
      <c r="J18" s="35"/>
      <c r="K18" s="22">
        <f t="shared" si="0"/>
        <v>0</v>
      </c>
      <c r="L18" s="40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25.5" hidden="1" customHeight="1" x14ac:dyDescent="0.25">
      <c r="A19" s="8">
        <v>13</v>
      </c>
      <c r="B19" s="20" t="s">
        <v>42</v>
      </c>
      <c r="C19" s="27"/>
      <c r="D19" s="21"/>
      <c r="E19" s="30"/>
      <c r="F19" s="30"/>
      <c r="G19" s="22"/>
      <c r="H19" s="22"/>
      <c r="I19" s="22"/>
      <c r="J19" s="35"/>
      <c r="K19" s="22">
        <f t="shared" si="0"/>
        <v>0</v>
      </c>
      <c r="L19" s="40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ht="25.5" hidden="1" customHeight="1" x14ac:dyDescent="0.25">
      <c r="A20" s="8">
        <v>14</v>
      </c>
      <c r="B20" s="20" t="s">
        <v>43</v>
      </c>
      <c r="C20" s="27"/>
      <c r="D20" s="21"/>
      <c r="E20" s="30"/>
      <c r="F20" s="30"/>
      <c r="G20" s="22"/>
      <c r="H20" s="22"/>
      <c r="I20" s="22"/>
      <c r="J20" s="35"/>
      <c r="K20" s="22">
        <f t="shared" si="0"/>
        <v>0</v>
      </c>
      <c r="L20" s="40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spans="1:256" ht="25.5" hidden="1" customHeight="1" x14ac:dyDescent="0.25">
      <c r="A21" s="8">
        <v>15</v>
      </c>
      <c r="B21" s="20" t="s">
        <v>44</v>
      </c>
      <c r="C21" s="27"/>
      <c r="D21" s="21"/>
      <c r="E21" s="30"/>
      <c r="F21" s="30"/>
      <c r="G21" s="22"/>
      <c r="H21" s="22"/>
      <c r="I21" s="22"/>
      <c r="J21" s="35"/>
      <c r="K21" s="22">
        <f t="shared" si="0"/>
        <v>0</v>
      </c>
      <c r="L21" s="40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spans="1:256" ht="25.5" hidden="1" customHeight="1" x14ac:dyDescent="0.25">
      <c r="A22" s="8">
        <v>16</v>
      </c>
      <c r="B22" s="20" t="s">
        <v>45</v>
      </c>
      <c r="C22" s="27"/>
      <c r="D22" s="21"/>
      <c r="E22" s="30"/>
      <c r="F22" s="30"/>
      <c r="G22" s="22"/>
      <c r="H22" s="22"/>
      <c r="I22" s="22"/>
      <c r="J22" s="35"/>
      <c r="K22" s="22">
        <f t="shared" si="0"/>
        <v>0</v>
      </c>
      <c r="L22" s="40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ht="25.5" hidden="1" customHeight="1" x14ac:dyDescent="0.25">
      <c r="A23" s="8">
        <v>18</v>
      </c>
      <c r="B23" s="20" t="s">
        <v>46</v>
      </c>
      <c r="C23" s="27"/>
      <c r="D23" s="39"/>
      <c r="E23" s="30"/>
      <c r="F23" s="30"/>
      <c r="G23" s="22"/>
      <c r="H23" s="22"/>
      <c r="I23" s="22"/>
      <c r="J23" s="35"/>
      <c r="K23" s="22">
        <f t="shared" si="0"/>
        <v>0</v>
      </c>
      <c r="L23" s="40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ht="25.5" hidden="1" customHeight="1" x14ac:dyDescent="0.25">
      <c r="A24" s="8">
        <v>18</v>
      </c>
      <c r="B24" s="20" t="s">
        <v>46</v>
      </c>
      <c r="C24" s="27"/>
      <c r="D24" s="39"/>
      <c r="E24" s="30"/>
      <c r="F24" s="30"/>
      <c r="G24" s="22"/>
      <c r="H24" s="22"/>
      <c r="I24" s="22"/>
      <c r="J24" s="35"/>
      <c r="K24" s="22">
        <f t="shared" si="0"/>
        <v>0</v>
      </c>
      <c r="L24" s="40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25.5" hidden="1" customHeight="1" x14ac:dyDescent="0.25">
      <c r="A25" s="8">
        <v>19</v>
      </c>
      <c r="B25" s="20" t="s">
        <v>47</v>
      </c>
      <c r="C25" s="27"/>
      <c r="D25" s="21"/>
      <c r="E25" s="30"/>
      <c r="F25" s="30"/>
      <c r="G25" s="22"/>
      <c r="H25" s="22"/>
      <c r="I25" s="22"/>
      <c r="J25" s="35"/>
      <c r="K25" s="22">
        <f t="shared" si="0"/>
        <v>0</v>
      </c>
      <c r="L25" s="40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25.5" hidden="1" customHeight="1" x14ac:dyDescent="0.25">
      <c r="A26" s="8">
        <v>20</v>
      </c>
      <c r="B26" s="20" t="s">
        <v>48</v>
      </c>
      <c r="C26" s="27"/>
      <c r="D26" s="21"/>
      <c r="E26" s="30"/>
      <c r="F26" s="30"/>
      <c r="G26" s="22"/>
      <c r="H26" s="22"/>
      <c r="I26" s="22"/>
      <c r="J26" s="35"/>
      <c r="K26" s="22">
        <f t="shared" si="0"/>
        <v>0</v>
      </c>
      <c r="L26" s="40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ht="25.5" hidden="1" customHeight="1" x14ac:dyDescent="0.25">
      <c r="A27" s="8">
        <v>21</v>
      </c>
      <c r="B27" s="20" t="s">
        <v>49</v>
      </c>
      <c r="C27" s="27"/>
      <c r="D27" s="21"/>
      <c r="E27" s="30"/>
      <c r="F27" s="30"/>
      <c r="G27" s="22"/>
      <c r="H27" s="22"/>
      <c r="I27" s="22"/>
      <c r="J27" s="35"/>
      <c r="K27" s="22">
        <f t="shared" si="0"/>
        <v>0</v>
      </c>
      <c r="L27" s="40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</row>
    <row r="28" spans="1:256" ht="25.5" hidden="1" customHeight="1" x14ac:dyDescent="0.25">
      <c r="A28" s="8">
        <v>22</v>
      </c>
      <c r="B28" s="20" t="s">
        <v>154</v>
      </c>
      <c r="C28" s="27"/>
      <c r="D28" s="21"/>
      <c r="E28" s="30"/>
      <c r="F28" s="30"/>
      <c r="G28" s="22"/>
      <c r="H28" s="22"/>
      <c r="I28" s="22"/>
      <c r="J28" s="35"/>
      <c r="K28" s="22">
        <f t="shared" si="0"/>
        <v>0</v>
      </c>
      <c r="L28" s="40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</row>
    <row r="29" spans="1:256" ht="25.5" hidden="1" customHeight="1" x14ac:dyDescent="0.25">
      <c r="A29" s="8">
        <v>23</v>
      </c>
      <c r="B29" s="20" t="s">
        <v>50</v>
      </c>
      <c r="C29" s="27"/>
      <c r="D29" s="21"/>
      <c r="E29" s="30"/>
      <c r="F29" s="30"/>
      <c r="G29" s="22"/>
      <c r="H29" s="22"/>
      <c r="I29" s="22"/>
      <c r="J29" s="35"/>
      <c r="K29" s="22">
        <f t="shared" si="0"/>
        <v>0</v>
      </c>
      <c r="L29" s="40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</row>
    <row r="30" spans="1:256" ht="25.5" hidden="1" customHeight="1" x14ac:dyDescent="0.25">
      <c r="A30" s="8">
        <v>24</v>
      </c>
      <c r="B30" s="20" t="s">
        <v>51</v>
      </c>
      <c r="C30" s="27"/>
      <c r="D30" s="21"/>
      <c r="E30" s="30"/>
      <c r="F30" s="30"/>
      <c r="G30" s="22"/>
      <c r="H30" s="22"/>
      <c r="I30" s="22"/>
      <c r="J30" s="35"/>
      <c r="K30" s="22">
        <f t="shared" si="0"/>
        <v>0</v>
      </c>
      <c r="L30" s="40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 ht="25.5" hidden="1" customHeight="1" x14ac:dyDescent="0.25">
      <c r="A31" s="8">
        <v>25</v>
      </c>
      <c r="B31" s="20" t="s">
        <v>52</v>
      </c>
      <c r="C31" s="27"/>
      <c r="D31" s="21"/>
      <c r="E31" s="30"/>
      <c r="F31" s="30"/>
      <c r="G31" s="22"/>
      <c r="H31" s="22"/>
      <c r="I31" s="22"/>
      <c r="J31" s="35"/>
      <c r="K31" s="22">
        <f t="shared" si="0"/>
        <v>0</v>
      </c>
      <c r="L31" s="40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 ht="25.5" hidden="1" customHeight="1" x14ac:dyDescent="0.25">
      <c r="A32" s="8">
        <v>26</v>
      </c>
      <c r="B32" s="20" t="s">
        <v>53</v>
      </c>
      <c r="C32" s="27"/>
      <c r="D32" s="21"/>
      <c r="E32" s="30"/>
      <c r="F32" s="30"/>
      <c r="G32" s="22"/>
      <c r="H32" s="22"/>
      <c r="I32" s="22"/>
      <c r="J32" s="35"/>
      <c r="K32" s="22">
        <f t="shared" si="0"/>
        <v>0</v>
      </c>
      <c r="L32" s="40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  <row r="33" spans="1:256" ht="25.5" hidden="1" customHeight="1" x14ac:dyDescent="0.25">
      <c r="A33" s="8">
        <v>27</v>
      </c>
      <c r="B33" s="20" t="s">
        <v>54</v>
      </c>
      <c r="C33" s="27"/>
      <c r="D33" s="21"/>
      <c r="E33" s="30"/>
      <c r="F33" s="30"/>
      <c r="G33" s="22"/>
      <c r="H33" s="22"/>
      <c r="I33" s="22"/>
      <c r="J33" s="35"/>
      <c r="K33" s="22">
        <f t="shared" si="0"/>
        <v>0</v>
      </c>
      <c r="L33" s="40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</row>
    <row r="34" spans="1:256" ht="25.5" hidden="1" customHeight="1" x14ac:dyDescent="0.25">
      <c r="A34" s="8">
        <v>28</v>
      </c>
      <c r="B34" s="20" t="s">
        <v>55</v>
      </c>
      <c r="C34" s="27"/>
      <c r="D34" s="21"/>
      <c r="E34" s="30"/>
      <c r="F34" s="30"/>
      <c r="G34" s="22"/>
      <c r="H34" s="22"/>
      <c r="I34" s="22"/>
      <c r="J34" s="35"/>
      <c r="K34" s="22">
        <f t="shared" si="0"/>
        <v>0</v>
      </c>
      <c r="L34" s="40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</row>
    <row r="35" spans="1:256" ht="25.5" hidden="1" customHeight="1" x14ac:dyDescent="0.25">
      <c r="A35" s="8">
        <v>29</v>
      </c>
      <c r="B35" s="20" t="s">
        <v>56</v>
      </c>
      <c r="C35" s="27"/>
      <c r="D35" s="21"/>
      <c r="E35" s="30"/>
      <c r="F35" s="30"/>
      <c r="G35" s="22"/>
      <c r="H35" s="22"/>
      <c r="I35" s="22"/>
      <c r="J35" s="35"/>
      <c r="K35" s="22">
        <f t="shared" si="0"/>
        <v>0</v>
      </c>
      <c r="L35" s="40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</row>
    <row r="36" spans="1:256" ht="25.5" hidden="1" customHeight="1" x14ac:dyDescent="0.25">
      <c r="A36" s="8">
        <v>30</v>
      </c>
      <c r="B36" s="20" t="s">
        <v>57</v>
      </c>
      <c r="C36" s="27"/>
      <c r="D36" s="21"/>
      <c r="E36" s="30"/>
      <c r="F36" s="30"/>
      <c r="G36" s="22"/>
      <c r="H36" s="22"/>
      <c r="I36" s="22"/>
      <c r="J36" s="35"/>
      <c r="K36" s="22">
        <f t="shared" si="0"/>
        <v>0</v>
      </c>
      <c r="L36" s="40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</row>
    <row r="37" spans="1:256" ht="25.5" hidden="1" customHeight="1" x14ac:dyDescent="0.25">
      <c r="A37" s="8">
        <v>31</v>
      </c>
      <c r="B37" s="20" t="s">
        <v>58</v>
      </c>
      <c r="C37" s="27"/>
      <c r="D37" s="21"/>
      <c r="E37" s="30"/>
      <c r="F37" s="30"/>
      <c r="G37" s="22"/>
      <c r="H37" s="22"/>
      <c r="I37" s="22"/>
      <c r="J37" s="35"/>
      <c r="K37" s="22">
        <f t="shared" si="0"/>
        <v>0</v>
      </c>
      <c r="L37" s="40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</row>
    <row r="38" spans="1:256" ht="25.5" hidden="1" customHeight="1" x14ac:dyDescent="0.25">
      <c r="A38" s="8">
        <v>32</v>
      </c>
      <c r="B38" s="20" t="s">
        <v>59</v>
      </c>
      <c r="C38" s="27"/>
      <c r="D38" s="21"/>
      <c r="E38" s="30"/>
      <c r="F38" s="30"/>
      <c r="G38" s="22"/>
      <c r="H38" s="22"/>
      <c r="I38" s="22"/>
      <c r="J38" s="35"/>
      <c r="K38" s="22">
        <f t="shared" si="0"/>
        <v>0</v>
      </c>
      <c r="L38" s="40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</row>
    <row r="39" spans="1:256" ht="25.5" hidden="1" customHeight="1" x14ac:dyDescent="0.25">
      <c r="A39" s="8">
        <v>33</v>
      </c>
      <c r="B39" s="20" t="s">
        <v>60</v>
      </c>
      <c r="C39" s="27"/>
      <c r="D39" s="21"/>
      <c r="E39" s="30"/>
      <c r="F39" s="30"/>
      <c r="G39" s="22"/>
      <c r="H39" s="22"/>
      <c r="I39" s="22"/>
      <c r="J39" s="35"/>
      <c r="K39" s="22">
        <f t="shared" si="0"/>
        <v>0</v>
      </c>
      <c r="L39" s="40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</row>
    <row r="40" spans="1:256" ht="25.5" hidden="1" customHeight="1" x14ac:dyDescent="0.25">
      <c r="A40" s="8">
        <v>34</v>
      </c>
      <c r="B40" s="20" t="s">
        <v>61</v>
      </c>
      <c r="C40" s="27"/>
      <c r="D40" s="21"/>
      <c r="E40" s="30"/>
      <c r="F40" s="30"/>
      <c r="G40" s="22"/>
      <c r="H40" s="22"/>
      <c r="I40" s="22"/>
      <c r="J40" s="35"/>
      <c r="K40" s="22">
        <f t="shared" si="0"/>
        <v>0</v>
      </c>
      <c r="L40" s="40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</row>
    <row r="41" spans="1:256" ht="25.5" hidden="1" customHeight="1" x14ac:dyDescent="0.25">
      <c r="A41" s="8">
        <v>35</v>
      </c>
      <c r="B41" s="20" t="s">
        <v>62</v>
      </c>
      <c r="C41" s="27"/>
      <c r="D41" s="21"/>
      <c r="E41" s="30"/>
      <c r="F41" s="30"/>
      <c r="G41" s="22"/>
      <c r="H41" s="22"/>
      <c r="I41" s="22"/>
      <c r="J41" s="35"/>
      <c r="K41" s="22">
        <f t="shared" si="0"/>
        <v>0</v>
      </c>
      <c r="L41" s="40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</row>
    <row r="42" spans="1:256" ht="42" hidden="1" customHeight="1" x14ac:dyDescent="0.25">
      <c r="A42" s="8">
        <v>36</v>
      </c>
      <c r="B42" s="38" t="s">
        <v>156</v>
      </c>
      <c r="C42" s="27"/>
      <c r="D42" s="21"/>
      <c r="E42" s="30"/>
      <c r="F42" s="30"/>
      <c r="G42" s="22"/>
      <c r="H42" s="22"/>
      <c r="I42" s="22"/>
      <c r="J42" s="35"/>
      <c r="K42" s="22">
        <f t="shared" si="0"/>
        <v>0</v>
      </c>
      <c r="L42" s="40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</row>
    <row r="43" spans="1:256" ht="25.5" hidden="1" customHeight="1" x14ac:dyDescent="0.25">
      <c r="A43" s="8">
        <v>37</v>
      </c>
      <c r="B43" s="20" t="s">
        <v>63</v>
      </c>
      <c r="C43" s="27" t="s">
        <v>159</v>
      </c>
      <c r="D43" s="39" t="s">
        <v>160</v>
      </c>
      <c r="E43" s="30"/>
      <c r="F43" s="30"/>
      <c r="G43" s="22"/>
      <c r="H43" s="22"/>
      <c r="I43" s="22"/>
      <c r="J43" s="35"/>
      <c r="K43" s="22">
        <f t="shared" si="0"/>
        <v>0</v>
      </c>
      <c r="L43" s="40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</row>
    <row r="44" spans="1:256" ht="25.5" hidden="1" customHeight="1" x14ac:dyDescent="0.25">
      <c r="A44" s="8">
        <v>38</v>
      </c>
      <c r="B44" s="20" t="s">
        <v>64</v>
      </c>
      <c r="C44" s="27"/>
      <c r="D44" s="21"/>
      <c r="E44" s="30"/>
      <c r="F44" s="30"/>
      <c r="G44" s="22"/>
      <c r="H44" s="22"/>
      <c r="I44" s="22"/>
      <c r="J44" s="35"/>
      <c r="K44" s="22">
        <f t="shared" si="0"/>
        <v>0</v>
      </c>
      <c r="L44" s="40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</row>
    <row r="45" spans="1:256" ht="25.5" hidden="1" customHeight="1" x14ac:dyDescent="0.25">
      <c r="A45" s="8">
        <v>39</v>
      </c>
      <c r="B45" s="20" t="s">
        <v>65</v>
      </c>
      <c r="C45" s="27"/>
      <c r="D45" s="21"/>
      <c r="E45" s="30"/>
      <c r="F45" s="30"/>
      <c r="G45" s="22"/>
      <c r="H45" s="22"/>
      <c r="I45" s="22"/>
      <c r="J45" s="35"/>
      <c r="K45" s="22">
        <f t="shared" si="0"/>
        <v>0</v>
      </c>
      <c r="L45" s="40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</row>
    <row r="46" spans="1:256" ht="25.5" hidden="1" customHeight="1" x14ac:dyDescent="0.25">
      <c r="A46" s="8">
        <v>40</v>
      </c>
      <c r="B46" s="20" t="s">
        <v>66</v>
      </c>
      <c r="C46" s="27"/>
      <c r="D46" s="21"/>
      <c r="E46" s="30"/>
      <c r="F46" s="30"/>
      <c r="G46" s="22"/>
      <c r="H46" s="22"/>
      <c r="I46" s="22"/>
      <c r="J46" s="35"/>
      <c r="K46" s="22">
        <f t="shared" si="0"/>
        <v>0</v>
      </c>
      <c r="L46" s="40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</row>
    <row r="47" spans="1:256" ht="25.5" hidden="1" customHeight="1" x14ac:dyDescent="0.25">
      <c r="A47" s="8">
        <v>41</v>
      </c>
      <c r="B47" s="20" t="s">
        <v>67</v>
      </c>
      <c r="C47" s="27"/>
      <c r="D47" s="21"/>
      <c r="E47" s="30"/>
      <c r="F47" s="30"/>
      <c r="G47" s="22"/>
      <c r="H47" s="22"/>
      <c r="I47" s="22"/>
      <c r="J47" s="35"/>
      <c r="K47" s="22">
        <f t="shared" si="0"/>
        <v>0</v>
      </c>
      <c r="L47" s="40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</row>
    <row r="48" spans="1:256" ht="25.5" hidden="1" customHeight="1" x14ac:dyDescent="0.25">
      <c r="A48" s="8">
        <v>42</v>
      </c>
      <c r="B48" s="20" t="s">
        <v>68</v>
      </c>
      <c r="C48" s="27"/>
      <c r="D48" s="21"/>
      <c r="E48" s="30"/>
      <c r="F48" s="30"/>
      <c r="G48" s="22"/>
      <c r="H48" s="22"/>
      <c r="I48" s="22"/>
      <c r="J48" s="35"/>
      <c r="K48" s="22">
        <f t="shared" si="0"/>
        <v>0</v>
      </c>
      <c r="L48" s="40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</row>
    <row r="49" spans="1:256" ht="25.5" hidden="1" customHeight="1" x14ac:dyDescent="0.25">
      <c r="A49" s="8">
        <v>43</v>
      </c>
      <c r="B49" s="20" t="s">
        <v>69</v>
      </c>
      <c r="C49" s="27"/>
      <c r="D49" s="21"/>
      <c r="E49" s="30"/>
      <c r="F49" s="30"/>
      <c r="G49" s="22"/>
      <c r="H49" s="22"/>
      <c r="I49" s="22"/>
      <c r="J49" s="35"/>
      <c r="K49" s="22">
        <f t="shared" si="0"/>
        <v>0</v>
      </c>
      <c r="L49" s="40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</row>
    <row r="50" spans="1:256" ht="25.5" hidden="1" customHeight="1" x14ac:dyDescent="0.25">
      <c r="A50" s="8">
        <v>44</v>
      </c>
      <c r="B50" s="20" t="s">
        <v>70</v>
      </c>
      <c r="C50" s="27"/>
      <c r="D50" s="21"/>
      <c r="E50" s="30"/>
      <c r="F50" s="30"/>
      <c r="G50" s="22"/>
      <c r="H50" s="22"/>
      <c r="I50" s="22"/>
      <c r="J50" s="35"/>
      <c r="K50" s="22">
        <f t="shared" si="0"/>
        <v>0</v>
      </c>
      <c r="L50" s="40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</row>
    <row r="51" spans="1:256" ht="25.5" hidden="1" customHeight="1" x14ac:dyDescent="0.25">
      <c r="A51" s="8">
        <v>45</v>
      </c>
      <c r="B51" s="20" t="s">
        <v>71</v>
      </c>
      <c r="C51" s="27"/>
      <c r="D51" s="21"/>
      <c r="E51" s="30"/>
      <c r="F51" s="30"/>
      <c r="G51" s="22"/>
      <c r="H51" s="22"/>
      <c r="I51" s="22"/>
      <c r="J51" s="35"/>
      <c r="K51" s="22">
        <f t="shared" si="0"/>
        <v>0</v>
      </c>
      <c r="L51" s="40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</row>
    <row r="52" spans="1:256" ht="25.5" hidden="1" customHeight="1" x14ac:dyDescent="0.25">
      <c r="A52" s="8">
        <v>46</v>
      </c>
      <c r="B52" s="20" t="s">
        <v>72</v>
      </c>
      <c r="C52" s="27"/>
      <c r="D52" s="21"/>
      <c r="E52" s="30"/>
      <c r="F52" s="30"/>
      <c r="G52" s="22"/>
      <c r="H52" s="22"/>
      <c r="I52" s="22"/>
      <c r="J52" s="35"/>
      <c r="K52" s="22">
        <f t="shared" si="0"/>
        <v>0</v>
      </c>
      <c r="L52" s="40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1:256" ht="25.5" hidden="1" customHeight="1" x14ac:dyDescent="0.25">
      <c r="A53" s="8">
        <v>47</v>
      </c>
      <c r="B53" s="20" t="s">
        <v>73</v>
      </c>
      <c r="C53" s="27"/>
      <c r="D53" s="21"/>
      <c r="E53" s="30"/>
      <c r="F53" s="30"/>
      <c r="G53" s="22"/>
      <c r="H53" s="22"/>
      <c r="I53" s="22"/>
      <c r="J53" s="35"/>
      <c r="K53" s="22">
        <f t="shared" si="0"/>
        <v>0</v>
      </c>
      <c r="L53" s="40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1:256" ht="25.5" hidden="1" customHeight="1" x14ac:dyDescent="0.25">
      <c r="A54" s="8">
        <v>48</v>
      </c>
      <c r="B54" s="20" t="s">
        <v>74</v>
      </c>
      <c r="C54" s="27"/>
      <c r="D54" s="21"/>
      <c r="E54" s="30"/>
      <c r="F54" s="30"/>
      <c r="G54" s="22"/>
      <c r="H54" s="22"/>
      <c r="I54" s="22"/>
      <c r="J54" s="35"/>
      <c r="K54" s="22">
        <f t="shared" si="0"/>
        <v>0</v>
      </c>
      <c r="L54" s="40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  <row r="55" spans="1:256" ht="25.5" hidden="1" customHeight="1" x14ac:dyDescent="0.25">
      <c r="A55" s="8">
        <v>49</v>
      </c>
      <c r="B55" s="20" t="s">
        <v>75</v>
      </c>
      <c r="C55" s="27"/>
      <c r="D55" s="21"/>
      <c r="E55" s="30"/>
      <c r="F55" s="30"/>
      <c r="G55" s="22"/>
      <c r="H55" s="22"/>
      <c r="I55" s="22"/>
      <c r="J55" s="35"/>
      <c r="K55" s="22">
        <f t="shared" si="0"/>
        <v>0</v>
      </c>
      <c r="L55" s="40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25.5" hidden="1" customHeight="1" x14ac:dyDescent="0.25">
      <c r="A56" s="8">
        <v>50</v>
      </c>
      <c r="B56" s="20" t="s">
        <v>76</v>
      </c>
      <c r="C56" s="27"/>
      <c r="D56" s="21"/>
      <c r="E56" s="30"/>
      <c r="F56" s="30"/>
      <c r="G56" s="22"/>
      <c r="H56" s="22"/>
      <c r="I56" s="22"/>
      <c r="J56" s="35"/>
      <c r="K56" s="22">
        <f t="shared" si="0"/>
        <v>0</v>
      </c>
      <c r="L56" s="40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ht="25.5" hidden="1" customHeight="1" x14ac:dyDescent="0.25">
      <c r="A57" s="8">
        <v>51</v>
      </c>
      <c r="B57" s="20" t="s">
        <v>77</v>
      </c>
      <c r="C57" s="27"/>
      <c r="D57" s="21"/>
      <c r="E57" s="30"/>
      <c r="F57" s="30"/>
      <c r="G57" s="22"/>
      <c r="H57" s="22"/>
      <c r="I57" s="22"/>
      <c r="J57" s="35"/>
      <c r="K57" s="22">
        <f t="shared" si="0"/>
        <v>0</v>
      </c>
      <c r="L57" s="40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ht="25.5" hidden="1" customHeight="1" x14ac:dyDescent="0.25">
      <c r="A58" s="8">
        <v>52</v>
      </c>
      <c r="B58" s="20" t="s">
        <v>78</v>
      </c>
      <c r="C58" s="27"/>
      <c r="D58" s="21"/>
      <c r="E58" s="30"/>
      <c r="F58" s="30"/>
      <c r="G58" s="22"/>
      <c r="H58" s="22"/>
      <c r="I58" s="22"/>
      <c r="J58" s="35"/>
      <c r="K58" s="22">
        <f t="shared" ref="K58:K106" si="1">H58*J58</f>
        <v>0</v>
      </c>
      <c r="L58" s="40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25.5" hidden="1" customHeight="1" x14ac:dyDescent="0.25">
      <c r="A59" s="8">
        <v>53</v>
      </c>
      <c r="B59" s="20" t="s">
        <v>79</v>
      </c>
      <c r="C59" s="27"/>
      <c r="D59" s="21"/>
      <c r="E59" s="30"/>
      <c r="F59" s="30"/>
      <c r="G59" s="22"/>
      <c r="H59" s="22"/>
      <c r="I59" s="22"/>
      <c r="J59" s="35"/>
      <c r="K59" s="22">
        <f t="shared" si="1"/>
        <v>0</v>
      </c>
      <c r="L59" s="40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</row>
    <row r="60" spans="1:256" ht="69.95" customHeight="1" x14ac:dyDescent="0.25">
      <c r="A60" s="8">
        <v>54</v>
      </c>
      <c r="B60" s="42" t="s">
        <v>80</v>
      </c>
      <c r="C60" s="41" t="s">
        <v>163</v>
      </c>
      <c r="D60" s="39" t="s">
        <v>161</v>
      </c>
      <c r="E60" s="30">
        <v>45444</v>
      </c>
      <c r="F60" s="30">
        <v>45657</v>
      </c>
      <c r="G60" s="22">
        <v>5.12</v>
      </c>
      <c r="H60" s="22">
        <v>56.9</v>
      </c>
      <c r="I60" s="22">
        <v>970.45</v>
      </c>
      <c r="J60" s="35"/>
      <c r="K60" s="22">
        <f t="shared" si="1"/>
        <v>0</v>
      </c>
      <c r="L60" s="40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</row>
    <row r="61" spans="1:256" ht="69.95" customHeight="1" x14ac:dyDescent="0.25">
      <c r="A61" s="8">
        <v>55</v>
      </c>
      <c r="B61" s="42" t="s">
        <v>81</v>
      </c>
      <c r="C61" s="41" t="s">
        <v>163</v>
      </c>
      <c r="D61" s="39" t="s">
        <v>161</v>
      </c>
      <c r="E61" s="30">
        <v>45444</v>
      </c>
      <c r="F61" s="30">
        <v>45657</v>
      </c>
      <c r="G61" s="22">
        <v>67.8</v>
      </c>
      <c r="H61" s="22">
        <v>892.77</v>
      </c>
      <c r="I61" s="22">
        <v>18552.98</v>
      </c>
      <c r="J61" s="35"/>
      <c r="K61" s="22">
        <f t="shared" si="1"/>
        <v>0</v>
      </c>
      <c r="L61" s="40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1:256" ht="25.5" hidden="1" customHeight="1" x14ac:dyDescent="0.25">
      <c r="A62" s="8">
        <v>56</v>
      </c>
      <c r="B62" s="20" t="s">
        <v>82</v>
      </c>
      <c r="C62" s="27"/>
      <c r="D62" s="21"/>
      <c r="E62" s="30"/>
      <c r="F62" s="30"/>
      <c r="G62" s="22"/>
      <c r="H62" s="22"/>
      <c r="I62" s="22"/>
      <c r="J62" s="35"/>
      <c r="K62" s="22">
        <f t="shared" si="1"/>
        <v>0</v>
      </c>
      <c r="L62" s="4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</row>
    <row r="63" spans="1:256" ht="25.5" hidden="1" customHeight="1" x14ac:dyDescent="0.25">
      <c r="A63" s="8">
        <v>57</v>
      </c>
      <c r="B63" s="20" t="s">
        <v>83</v>
      </c>
      <c r="C63" s="27"/>
      <c r="D63" s="21"/>
      <c r="E63" s="30"/>
      <c r="F63" s="30"/>
      <c r="G63" s="22"/>
      <c r="H63" s="22"/>
      <c r="I63" s="22"/>
      <c r="J63" s="35"/>
      <c r="K63" s="22">
        <f t="shared" si="1"/>
        <v>0</v>
      </c>
      <c r="L63" s="4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</row>
    <row r="64" spans="1:256" ht="25.5" hidden="1" customHeight="1" x14ac:dyDescent="0.25">
      <c r="A64" s="8">
        <v>58</v>
      </c>
      <c r="B64" s="20" t="s">
        <v>84</v>
      </c>
      <c r="C64" s="27"/>
      <c r="D64" s="21"/>
      <c r="E64" s="30"/>
      <c r="F64" s="30"/>
      <c r="G64" s="22"/>
      <c r="H64" s="22"/>
      <c r="I64" s="22"/>
      <c r="J64" s="35"/>
      <c r="K64" s="22">
        <f t="shared" si="1"/>
        <v>0</v>
      </c>
      <c r="L64" s="40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  <c r="IS64" s="37"/>
      <c r="IT64" s="37"/>
      <c r="IU64" s="37"/>
      <c r="IV64" s="37"/>
    </row>
    <row r="65" spans="1:256" ht="25.5" hidden="1" customHeight="1" x14ac:dyDescent="0.25">
      <c r="A65" s="8">
        <v>59</v>
      </c>
      <c r="B65" s="20" t="s">
        <v>85</v>
      </c>
      <c r="C65" s="27"/>
      <c r="D65" s="21"/>
      <c r="E65" s="30"/>
      <c r="F65" s="30"/>
      <c r="G65" s="22"/>
      <c r="H65" s="22"/>
      <c r="I65" s="22"/>
      <c r="J65" s="35"/>
      <c r="K65" s="22">
        <f t="shared" si="1"/>
        <v>0</v>
      </c>
      <c r="L65" s="40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</row>
    <row r="66" spans="1:256" ht="25.5" hidden="1" customHeight="1" x14ac:dyDescent="0.25">
      <c r="A66" s="8">
        <v>60</v>
      </c>
      <c r="B66" s="20" t="s">
        <v>86</v>
      </c>
      <c r="C66" s="27"/>
      <c r="D66" s="21"/>
      <c r="E66" s="30"/>
      <c r="F66" s="30"/>
      <c r="G66" s="22"/>
      <c r="H66" s="22"/>
      <c r="I66" s="22"/>
      <c r="J66" s="35"/>
      <c r="K66" s="22">
        <f t="shared" si="1"/>
        <v>0</v>
      </c>
      <c r="L66" s="40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</row>
    <row r="67" spans="1:256" ht="25.5" hidden="1" customHeight="1" x14ac:dyDescent="0.25">
      <c r="A67" s="8">
        <v>61</v>
      </c>
      <c r="B67" s="20" t="s">
        <v>87</v>
      </c>
      <c r="C67" s="27"/>
      <c r="D67" s="21"/>
      <c r="E67" s="30"/>
      <c r="F67" s="30"/>
      <c r="G67" s="22"/>
      <c r="H67" s="22"/>
      <c r="I67" s="22"/>
      <c r="J67" s="35"/>
      <c r="K67" s="22">
        <f t="shared" si="1"/>
        <v>0</v>
      </c>
      <c r="L67" s="40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</row>
    <row r="68" spans="1:256" ht="25.5" hidden="1" customHeight="1" x14ac:dyDescent="0.25">
      <c r="A68" s="8">
        <v>62</v>
      </c>
      <c r="B68" s="20" t="s">
        <v>88</v>
      </c>
      <c r="C68" s="27"/>
      <c r="D68" s="21"/>
      <c r="E68" s="30"/>
      <c r="F68" s="30"/>
      <c r="G68" s="22"/>
      <c r="H68" s="22"/>
      <c r="I68" s="22"/>
      <c r="J68" s="35"/>
      <c r="K68" s="22">
        <f t="shared" si="1"/>
        <v>0</v>
      </c>
      <c r="L68" s="40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</row>
    <row r="69" spans="1:256" ht="25.5" hidden="1" customHeight="1" x14ac:dyDescent="0.25">
      <c r="A69" s="8">
        <v>63</v>
      </c>
      <c r="B69" s="20" t="s">
        <v>89</v>
      </c>
      <c r="C69" s="27"/>
      <c r="D69" s="21"/>
      <c r="E69" s="30"/>
      <c r="F69" s="30"/>
      <c r="G69" s="22"/>
      <c r="H69" s="22"/>
      <c r="I69" s="22"/>
      <c r="J69" s="35"/>
      <c r="K69" s="22">
        <f t="shared" si="1"/>
        <v>0</v>
      </c>
      <c r="L69" s="40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  <c r="IT69" s="37"/>
      <c r="IU69" s="37"/>
      <c r="IV69" s="37"/>
    </row>
    <row r="70" spans="1:256" ht="25.5" hidden="1" customHeight="1" x14ac:dyDescent="0.25">
      <c r="A70" s="8">
        <v>64</v>
      </c>
      <c r="B70" s="20" t="s">
        <v>90</v>
      </c>
      <c r="C70" s="27"/>
      <c r="D70" s="21"/>
      <c r="E70" s="30"/>
      <c r="F70" s="30"/>
      <c r="G70" s="22"/>
      <c r="H70" s="22"/>
      <c r="I70" s="22"/>
      <c r="J70" s="35"/>
      <c r="K70" s="22">
        <f t="shared" si="1"/>
        <v>0</v>
      </c>
      <c r="L70" s="40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</row>
    <row r="71" spans="1:256" ht="25.5" hidden="1" customHeight="1" x14ac:dyDescent="0.25">
      <c r="A71" s="8">
        <v>65</v>
      </c>
      <c r="B71" s="20" t="s">
        <v>91</v>
      </c>
      <c r="C71" s="27"/>
      <c r="D71" s="21"/>
      <c r="E71" s="30"/>
      <c r="F71" s="30"/>
      <c r="G71" s="22"/>
      <c r="H71" s="22"/>
      <c r="I71" s="22"/>
      <c r="J71" s="35"/>
      <c r="K71" s="22">
        <f t="shared" si="1"/>
        <v>0</v>
      </c>
      <c r="L71" s="40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</row>
    <row r="72" spans="1:256" ht="25.5" hidden="1" customHeight="1" x14ac:dyDescent="0.25">
      <c r="A72" s="8">
        <v>66</v>
      </c>
      <c r="B72" s="20" t="s">
        <v>92</v>
      </c>
      <c r="C72" s="27"/>
      <c r="D72" s="21"/>
      <c r="E72" s="30"/>
      <c r="F72" s="30"/>
      <c r="G72" s="22"/>
      <c r="H72" s="22"/>
      <c r="I72" s="22"/>
      <c r="J72" s="35"/>
      <c r="K72" s="22">
        <f t="shared" si="1"/>
        <v>0</v>
      </c>
      <c r="L72" s="40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</row>
    <row r="73" spans="1:256" ht="25.5" hidden="1" customHeight="1" x14ac:dyDescent="0.25">
      <c r="A73" s="8">
        <v>67</v>
      </c>
      <c r="B73" s="20" t="s">
        <v>93</v>
      </c>
      <c r="C73" s="27"/>
      <c r="D73" s="21"/>
      <c r="E73" s="30"/>
      <c r="F73" s="30"/>
      <c r="G73" s="22"/>
      <c r="H73" s="22"/>
      <c r="I73" s="22"/>
      <c r="J73" s="35"/>
      <c r="K73" s="22">
        <f t="shared" si="1"/>
        <v>0</v>
      </c>
      <c r="L73" s="40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</row>
    <row r="74" spans="1:256" ht="25.5" hidden="1" customHeight="1" x14ac:dyDescent="0.25">
      <c r="A74" s="8">
        <v>68</v>
      </c>
      <c r="B74" s="20" t="s">
        <v>94</v>
      </c>
      <c r="C74" s="27"/>
      <c r="D74" s="21"/>
      <c r="E74" s="30"/>
      <c r="F74" s="30"/>
      <c r="G74" s="22"/>
      <c r="H74" s="22"/>
      <c r="I74" s="22"/>
      <c r="J74" s="35"/>
      <c r="K74" s="22">
        <f t="shared" si="1"/>
        <v>0</v>
      </c>
      <c r="L74" s="40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</row>
    <row r="75" spans="1:256" ht="25.5" hidden="1" customHeight="1" x14ac:dyDescent="0.25">
      <c r="A75" s="8">
        <v>69</v>
      </c>
      <c r="B75" s="20" t="s">
        <v>95</v>
      </c>
      <c r="C75" s="27"/>
      <c r="D75" s="21"/>
      <c r="E75" s="30"/>
      <c r="F75" s="30"/>
      <c r="G75" s="22"/>
      <c r="H75" s="22"/>
      <c r="I75" s="22"/>
      <c r="J75" s="35"/>
      <c r="K75" s="22">
        <f t="shared" si="1"/>
        <v>0</v>
      </c>
      <c r="L75" s="40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</row>
    <row r="76" spans="1:256" ht="25.5" hidden="1" customHeight="1" x14ac:dyDescent="0.25">
      <c r="A76" s="8">
        <v>70</v>
      </c>
      <c r="B76" s="20" t="s">
        <v>96</v>
      </c>
      <c r="C76" s="27"/>
      <c r="D76" s="21"/>
      <c r="E76" s="30"/>
      <c r="F76" s="30"/>
      <c r="G76" s="22"/>
      <c r="H76" s="22"/>
      <c r="I76" s="22"/>
      <c r="J76" s="35"/>
      <c r="K76" s="22">
        <f t="shared" si="1"/>
        <v>0</v>
      </c>
      <c r="L76" s="40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1:256" ht="25.5" hidden="1" customHeight="1" x14ac:dyDescent="0.25">
      <c r="A77" s="8">
        <v>71</v>
      </c>
      <c r="B77" s="20" t="s">
        <v>97</v>
      </c>
      <c r="C77" s="27"/>
      <c r="D77" s="21"/>
      <c r="E77" s="30"/>
      <c r="F77" s="30"/>
      <c r="G77" s="22"/>
      <c r="H77" s="22"/>
      <c r="I77" s="22"/>
      <c r="J77" s="35"/>
      <c r="K77" s="22">
        <f t="shared" si="1"/>
        <v>0</v>
      </c>
      <c r="L77" s="40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1:256" ht="25.5" hidden="1" customHeight="1" x14ac:dyDescent="0.25">
      <c r="A78" s="8">
        <v>72</v>
      </c>
      <c r="B78" s="20" t="s">
        <v>98</v>
      </c>
      <c r="C78" s="27"/>
      <c r="D78" s="21"/>
      <c r="E78" s="30"/>
      <c r="F78" s="30"/>
      <c r="G78" s="22"/>
      <c r="H78" s="22"/>
      <c r="I78" s="22"/>
      <c r="J78" s="35"/>
      <c r="K78" s="22">
        <f t="shared" si="1"/>
        <v>0</v>
      </c>
      <c r="L78" s="40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</row>
    <row r="79" spans="1:256" ht="25.5" hidden="1" customHeight="1" x14ac:dyDescent="0.25">
      <c r="A79" s="8">
        <v>73</v>
      </c>
      <c r="B79" s="20" t="s">
        <v>99</v>
      </c>
      <c r="C79" s="27"/>
      <c r="D79" s="21"/>
      <c r="E79" s="30"/>
      <c r="F79" s="30"/>
      <c r="G79" s="22"/>
      <c r="H79" s="22"/>
      <c r="I79" s="22"/>
      <c r="J79" s="35"/>
      <c r="K79" s="22">
        <f t="shared" si="1"/>
        <v>0</v>
      </c>
      <c r="L79" s="40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7"/>
      <c r="GY79" s="37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/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</row>
    <row r="80" spans="1:256" ht="25.5" hidden="1" customHeight="1" x14ac:dyDescent="0.25">
      <c r="A80" s="8">
        <v>74</v>
      </c>
      <c r="B80" s="20" t="s">
        <v>100</v>
      </c>
      <c r="C80" s="27"/>
      <c r="D80" s="21"/>
      <c r="E80" s="30"/>
      <c r="F80" s="30"/>
      <c r="G80" s="22"/>
      <c r="H80" s="22"/>
      <c r="I80" s="22"/>
      <c r="J80" s="35"/>
      <c r="K80" s="22">
        <f t="shared" si="1"/>
        <v>0</v>
      </c>
      <c r="L80" s="40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</row>
    <row r="81" spans="1:256" ht="25.5" hidden="1" customHeight="1" x14ac:dyDescent="0.25">
      <c r="A81" s="8">
        <v>75</v>
      </c>
      <c r="B81" s="20" t="s">
        <v>101</v>
      </c>
      <c r="C81" s="27"/>
      <c r="D81" s="21"/>
      <c r="E81" s="30"/>
      <c r="F81" s="30"/>
      <c r="G81" s="22"/>
      <c r="H81" s="22"/>
      <c r="I81" s="22"/>
      <c r="J81" s="35"/>
      <c r="K81" s="22">
        <f t="shared" si="1"/>
        <v>0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</row>
    <row r="82" spans="1:256" ht="25.5" hidden="1" customHeight="1" x14ac:dyDescent="0.25">
      <c r="A82" s="8">
        <v>76</v>
      </c>
      <c r="B82" s="20" t="s">
        <v>155</v>
      </c>
      <c r="C82" s="27"/>
      <c r="D82" s="21"/>
      <c r="E82" s="30"/>
      <c r="F82" s="30"/>
      <c r="G82" s="22"/>
      <c r="H82" s="22"/>
      <c r="I82" s="22"/>
      <c r="J82" s="35"/>
      <c r="K82" s="22">
        <f t="shared" si="1"/>
        <v>0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</row>
    <row r="83" spans="1:256" ht="25.5" hidden="1" customHeight="1" x14ac:dyDescent="0.25">
      <c r="A83" s="8">
        <v>77</v>
      </c>
      <c r="B83" s="20" t="s">
        <v>102</v>
      </c>
      <c r="C83" s="27"/>
      <c r="D83" s="21"/>
      <c r="E83" s="30"/>
      <c r="F83" s="30"/>
      <c r="G83" s="22"/>
      <c r="H83" s="22"/>
      <c r="I83" s="22"/>
      <c r="J83" s="35"/>
      <c r="K83" s="22">
        <f t="shared" si="1"/>
        <v>0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</row>
    <row r="84" spans="1:256" ht="25.5" hidden="1" customHeight="1" x14ac:dyDescent="0.25">
      <c r="A84" s="8">
        <v>78</v>
      </c>
      <c r="B84" s="20" t="s">
        <v>103</v>
      </c>
      <c r="C84" s="27"/>
      <c r="D84" s="21"/>
      <c r="E84" s="30"/>
      <c r="F84" s="30"/>
      <c r="G84" s="22"/>
      <c r="H84" s="22"/>
      <c r="I84" s="22"/>
      <c r="J84" s="35"/>
      <c r="K84" s="22">
        <f t="shared" si="1"/>
        <v>0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37"/>
      <c r="GJ84" s="37"/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/>
      <c r="HA84" s="37"/>
      <c r="HB84" s="37"/>
      <c r="HC84" s="37"/>
      <c r="HD84" s="37"/>
      <c r="HE84" s="37"/>
      <c r="HF84" s="37"/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  <c r="IH84" s="37"/>
      <c r="II84" s="37"/>
      <c r="IJ84" s="37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</row>
    <row r="85" spans="1:256" ht="25.5" hidden="1" customHeight="1" x14ac:dyDescent="0.25">
      <c r="A85" s="8">
        <v>79</v>
      </c>
      <c r="B85" s="20" t="s">
        <v>104</v>
      </c>
      <c r="C85" s="27"/>
      <c r="D85" s="21"/>
      <c r="E85" s="30"/>
      <c r="F85" s="30"/>
      <c r="G85" s="22"/>
      <c r="H85" s="22"/>
      <c r="I85" s="22"/>
      <c r="J85" s="35"/>
      <c r="K85" s="22">
        <f t="shared" si="1"/>
        <v>0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</row>
    <row r="86" spans="1:256" ht="39" hidden="1" customHeight="1" x14ac:dyDescent="0.25">
      <c r="A86" s="8">
        <v>80</v>
      </c>
      <c r="B86" s="20" t="s">
        <v>105</v>
      </c>
      <c r="C86" s="27"/>
      <c r="D86" s="21"/>
      <c r="E86" s="30"/>
      <c r="F86" s="30"/>
      <c r="G86" s="22"/>
      <c r="H86" s="22"/>
      <c r="I86" s="22"/>
      <c r="J86" s="35"/>
      <c r="K86" s="22">
        <f t="shared" si="1"/>
        <v>0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</row>
    <row r="87" spans="1:256" ht="41.25" hidden="1" customHeight="1" x14ac:dyDescent="0.25">
      <c r="A87" s="8">
        <v>81</v>
      </c>
      <c r="B87" s="20" t="s">
        <v>106</v>
      </c>
      <c r="C87" s="27"/>
      <c r="D87" s="21"/>
      <c r="E87" s="30"/>
      <c r="F87" s="30"/>
      <c r="G87" s="22"/>
      <c r="H87" s="22"/>
      <c r="I87" s="22"/>
      <c r="J87" s="35"/>
      <c r="K87" s="22">
        <f t="shared" si="1"/>
        <v>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</row>
    <row r="88" spans="1:256" ht="25.5" hidden="1" customHeight="1" x14ac:dyDescent="0.25">
      <c r="A88" s="8">
        <v>82</v>
      </c>
      <c r="B88" s="20" t="s">
        <v>107</v>
      </c>
      <c r="C88" s="27"/>
      <c r="D88" s="21"/>
      <c r="E88" s="30"/>
      <c r="F88" s="30"/>
      <c r="G88" s="22"/>
      <c r="H88" s="22"/>
      <c r="I88" s="22"/>
      <c r="J88" s="35"/>
      <c r="K88" s="22">
        <f t="shared" si="1"/>
        <v>0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</row>
    <row r="89" spans="1:256" ht="25.5" hidden="1" customHeight="1" x14ac:dyDescent="0.25">
      <c r="A89" s="8">
        <v>83</v>
      </c>
      <c r="B89" s="20" t="s">
        <v>108</v>
      </c>
      <c r="C89" s="27"/>
      <c r="D89" s="21"/>
      <c r="E89" s="30"/>
      <c r="F89" s="30"/>
      <c r="G89" s="22"/>
      <c r="H89" s="22"/>
      <c r="I89" s="22"/>
      <c r="J89" s="35"/>
      <c r="K89" s="22">
        <f t="shared" si="1"/>
        <v>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</row>
    <row r="90" spans="1:256" ht="25.5" hidden="1" customHeight="1" x14ac:dyDescent="0.25">
      <c r="A90" s="8">
        <v>84</v>
      </c>
      <c r="B90" s="20" t="s">
        <v>109</v>
      </c>
      <c r="C90" s="27"/>
      <c r="D90" s="21"/>
      <c r="E90" s="30"/>
      <c r="F90" s="30"/>
      <c r="G90" s="22"/>
      <c r="H90" s="22"/>
      <c r="I90" s="22"/>
      <c r="J90" s="35"/>
      <c r="K90" s="22">
        <f t="shared" si="1"/>
        <v>0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</row>
    <row r="91" spans="1:256" ht="25.5" hidden="1" customHeight="1" x14ac:dyDescent="0.25">
      <c r="A91" s="8">
        <v>85</v>
      </c>
      <c r="B91" s="20" t="s">
        <v>110</v>
      </c>
      <c r="C91" s="27"/>
      <c r="D91" s="21"/>
      <c r="E91" s="30"/>
      <c r="F91" s="30"/>
      <c r="G91" s="22"/>
      <c r="H91" s="22"/>
      <c r="I91" s="22"/>
      <c r="J91" s="35"/>
      <c r="K91" s="22">
        <f t="shared" si="1"/>
        <v>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</row>
    <row r="92" spans="1:256" ht="25.5" hidden="1" customHeight="1" x14ac:dyDescent="0.25">
      <c r="A92" s="8">
        <v>86</v>
      </c>
      <c r="B92" s="20" t="s">
        <v>111</v>
      </c>
      <c r="C92" s="27"/>
      <c r="D92" s="21"/>
      <c r="E92" s="30"/>
      <c r="F92" s="30"/>
      <c r="G92" s="22"/>
      <c r="H92" s="22"/>
      <c r="I92" s="22"/>
      <c r="J92" s="35"/>
      <c r="K92" s="22">
        <f t="shared" si="1"/>
        <v>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</row>
    <row r="93" spans="1:256" ht="25.5" hidden="1" customHeight="1" x14ac:dyDescent="0.25">
      <c r="A93" s="8">
        <v>87</v>
      </c>
      <c r="B93" s="20" t="s">
        <v>112</v>
      </c>
      <c r="C93" s="27"/>
      <c r="D93" s="21"/>
      <c r="E93" s="30"/>
      <c r="F93" s="30"/>
      <c r="G93" s="22"/>
      <c r="H93" s="22"/>
      <c r="I93" s="22"/>
      <c r="J93" s="35"/>
      <c r="K93" s="22">
        <f t="shared" si="1"/>
        <v>0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</row>
    <row r="94" spans="1:256" ht="25.5" hidden="1" customHeight="1" x14ac:dyDescent="0.25">
      <c r="A94" s="8">
        <v>88</v>
      </c>
      <c r="B94" s="20" t="s">
        <v>113</v>
      </c>
      <c r="C94" s="27"/>
      <c r="D94" s="21"/>
      <c r="E94" s="30"/>
      <c r="F94" s="30"/>
      <c r="G94" s="22"/>
      <c r="H94" s="22"/>
      <c r="I94" s="22"/>
      <c r="J94" s="35"/>
      <c r="K94" s="22">
        <f t="shared" si="1"/>
        <v>0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/>
      <c r="IV94" s="37"/>
    </row>
    <row r="95" spans="1:256" ht="25.5" hidden="1" customHeight="1" x14ac:dyDescent="0.25">
      <c r="A95" s="8">
        <v>89</v>
      </c>
      <c r="B95" s="20" t="s">
        <v>114</v>
      </c>
      <c r="C95" s="27"/>
      <c r="D95" s="21"/>
      <c r="E95" s="30"/>
      <c r="F95" s="30"/>
      <c r="G95" s="22"/>
      <c r="H95" s="22"/>
      <c r="I95" s="22"/>
      <c r="J95" s="35"/>
      <c r="K95" s="22">
        <f t="shared" si="1"/>
        <v>0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37"/>
      <c r="IN95" s="37"/>
      <c r="IO95" s="37"/>
      <c r="IP95" s="37"/>
      <c r="IQ95" s="37"/>
      <c r="IR95" s="37"/>
      <c r="IS95" s="37"/>
      <c r="IT95" s="37"/>
      <c r="IU95" s="37"/>
      <c r="IV95" s="37"/>
    </row>
    <row r="96" spans="1:256" ht="25.5" hidden="1" customHeight="1" x14ac:dyDescent="0.25">
      <c r="A96" s="8">
        <v>90</v>
      </c>
      <c r="B96" s="20" t="s">
        <v>115</v>
      </c>
      <c r="C96" s="27"/>
      <c r="D96" s="21"/>
      <c r="E96" s="30"/>
      <c r="F96" s="30"/>
      <c r="G96" s="22"/>
      <c r="H96" s="22"/>
      <c r="I96" s="22"/>
      <c r="J96" s="35"/>
      <c r="K96" s="22">
        <f t="shared" si="1"/>
        <v>0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</row>
    <row r="97" spans="1:256" ht="25.5" hidden="1" customHeight="1" x14ac:dyDescent="0.25">
      <c r="A97" s="8">
        <v>91</v>
      </c>
      <c r="B97" s="20" t="s">
        <v>116</v>
      </c>
      <c r="C97" s="27"/>
      <c r="D97" s="21"/>
      <c r="E97" s="30"/>
      <c r="F97" s="30"/>
      <c r="G97" s="22"/>
      <c r="H97" s="22"/>
      <c r="I97" s="22"/>
      <c r="J97" s="35"/>
      <c r="K97" s="22">
        <f t="shared" si="1"/>
        <v>0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/>
      <c r="IT97" s="37"/>
      <c r="IU97" s="37"/>
      <c r="IV97" s="37"/>
    </row>
    <row r="98" spans="1:256" ht="25.5" hidden="1" customHeight="1" x14ac:dyDescent="0.25">
      <c r="A98" s="8">
        <v>92</v>
      </c>
      <c r="B98" s="20" t="s">
        <v>117</v>
      </c>
      <c r="C98" s="27"/>
      <c r="D98" s="21"/>
      <c r="E98" s="30"/>
      <c r="F98" s="30"/>
      <c r="G98" s="22"/>
      <c r="H98" s="22"/>
      <c r="I98" s="22"/>
      <c r="J98" s="35"/>
      <c r="K98" s="22">
        <f t="shared" si="1"/>
        <v>0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/>
      <c r="HQ98" s="37"/>
      <c r="HR98" s="37"/>
      <c r="HS98" s="37"/>
      <c r="HT98" s="37"/>
      <c r="HU98" s="37"/>
      <c r="HV98" s="37"/>
      <c r="HW98" s="37"/>
      <c r="HX98" s="37"/>
      <c r="HY98" s="37"/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37"/>
      <c r="IN98" s="37"/>
      <c r="IO98" s="37"/>
      <c r="IP98" s="37"/>
      <c r="IQ98" s="37"/>
      <c r="IR98" s="37"/>
      <c r="IS98" s="37"/>
      <c r="IT98" s="37"/>
      <c r="IU98" s="37"/>
      <c r="IV98" s="37"/>
    </row>
    <row r="99" spans="1:256" ht="25.5" hidden="1" customHeight="1" x14ac:dyDescent="0.25">
      <c r="A99" s="8">
        <v>93</v>
      </c>
      <c r="B99" s="20" t="s">
        <v>118</v>
      </c>
      <c r="C99" s="27"/>
      <c r="D99" s="21"/>
      <c r="E99" s="30"/>
      <c r="F99" s="30"/>
      <c r="G99" s="22"/>
      <c r="H99" s="22"/>
      <c r="I99" s="22"/>
      <c r="J99" s="35"/>
      <c r="K99" s="22">
        <f t="shared" si="1"/>
        <v>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</row>
    <row r="100" spans="1:256" ht="25.5" hidden="1" customHeight="1" x14ac:dyDescent="0.25">
      <c r="A100" s="8">
        <v>94</v>
      </c>
      <c r="B100" s="20" t="s">
        <v>119</v>
      </c>
      <c r="C100" s="27"/>
      <c r="D100" s="21"/>
      <c r="E100" s="30"/>
      <c r="F100" s="30"/>
      <c r="G100" s="22"/>
      <c r="H100" s="22"/>
      <c r="I100" s="22"/>
      <c r="J100" s="35"/>
      <c r="K100" s="22">
        <f t="shared" si="1"/>
        <v>0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</row>
    <row r="101" spans="1:256" ht="25.5" hidden="1" customHeight="1" x14ac:dyDescent="0.25">
      <c r="A101" s="8">
        <v>95</v>
      </c>
      <c r="B101" s="20" t="s">
        <v>120</v>
      </c>
      <c r="C101" s="27"/>
      <c r="D101" s="21"/>
      <c r="E101" s="30"/>
      <c r="F101" s="30"/>
      <c r="G101" s="22"/>
      <c r="H101" s="22"/>
      <c r="I101" s="22"/>
      <c r="J101" s="35"/>
      <c r="K101" s="22">
        <f t="shared" si="1"/>
        <v>0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</row>
    <row r="102" spans="1:256" ht="25.5" hidden="1" customHeight="1" x14ac:dyDescent="0.25">
      <c r="A102" s="8">
        <v>96</v>
      </c>
      <c r="B102" s="20" t="s">
        <v>121</v>
      </c>
      <c r="C102" s="27"/>
      <c r="D102" s="21"/>
      <c r="E102" s="30"/>
      <c r="F102" s="30"/>
      <c r="G102" s="22"/>
      <c r="H102" s="22"/>
      <c r="I102" s="22"/>
      <c r="J102" s="35"/>
      <c r="K102" s="22">
        <f t="shared" si="1"/>
        <v>0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</row>
    <row r="103" spans="1:256" ht="25.5" hidden="1" customHeight="1" x14ac:dyDescent="0.25">
      <c r="A103" s="8">
        <v>97</v>
      </c>
      <c r="B103" s="20" t="s">
        <v>122</v>
      </c>
      <c r="C103" s="27"/>
      <c r="D103" s="21"/>
      <c r="E103" s="30"/>
      <c r="F103" s="30"/>
      <c r="G103" s="22"/>
      <c r="H103" s="22"/>
      <c r="I103" s="22"/>
      <c r="J103" s="35"/>
      <c r="K103" s="22">
        <f t="shared" si="1"/>
        <v>0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  <c r="GT103" s="37"/>
      <c r="GU103" s="37"/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/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</row>
    <row r="104" spans="1:256" ht="25.5" hidden="1" customHeight="1" x14ac:dyDescent="0.25">
      <c r="A104" s="8">
        <v>98</v>
      </c>
      <c r="B104" s="20" t="s">
        <v>123</v>
      </c>
      <c r="C104" s="27"/>
      <c r="D104" s="21"/>
      <c r="E104" s="30"/>
      <c r="F104" s="30"/>
      <c r="G104" s="22"/>
      <c r="H104" s="22"/>
      <c r="I104" s="22"/>
      <c r="J104" s="35"/>
      <c r="K104" s="22">
        <f t="shared" si="1"/>
        <v>0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</row>
    <row r="105" spans="1:256" ht="25.5" hidden="1" customHeight="1" x14ac:dyDescent="0.25">
      <c r="A105" s="8">
        <v>99</v>
      </c>
      <c r="B105" s="20" t="s">
        <v>124</v>
      </c>
      <c r="C105" s="27"/>
      <c r="D105" s="21"/>
      <c r="E105" s="30"/>
      <c r="F105" s="30"/>
      <c r="G105" s="22"/>
      <c r="H105" s="22"/>
      <c r="I105" s="22"/>
      <c r="J105" s="35"/>
      <c r="K105" s="22">
        <f t="shared" si="1"/>
        <v>0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/>
      <c r="HD105" s="37"/>
      <c r="HE105" s="37"/>
      <c r="HF105" s="37"/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  <c r="IG105" s="37"/>
      <c r="IH105" s="37"/>
      <c r="II105" s="37"/>
      <c r="IJ105" s="37"/>
      <c r="IK105" s="37"/>
      <c r="IL105" s="37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</row>
    <row r="106" spans="1:256" ht="25.5" hidden="1" customHeight="1" x14ac:dyDescent="0.25">
      <c r="A106" s="8">
        <v>100</v>
      </c>
      <c r="B106" s="20" t="s">
        <v>125</v>
      </c>
      <c r="C106" s="27"/>
      <c r="D106" s="21"/>
      <c r="E106" s="30"/>
      <c r="F106" s="30"/>
      <c r="G106" s="22"/>
      <c r="H106" s="22"/>
      <c r="I106" s="22"/>
      <c r="J106" s="35"/>
      <c r="K106" s="22">
        <f t="shared" si="1"/>
        <v>0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  <c r="IS106" s="37"/>
      <c r="IT106" s="37"/>
      <c r="IU106" s="37"/>
      <c r="IV106" s="37"/>
    </row>
    <row r="107" spans="1:256" ht="25.5" hidden="1" customHeight="1" x14ac:dyDescent="0.25">
      <c r="A107" s="8">
        <v>101</v>
      </c>
      <c r="B107" s="20" t="s">
        <v>126</v>
      </c>
      <c r="C107" s="27"/>
      <c r="D107" s="21"/>
      <c r="E107" s="30"/>
      <c r="F107" s="30"/>
      <c r="G107" s="22"/>
      <c r="H107" s="22"/>
      <c r="I107" s="22"/>
      <c r="J107" s="35"/>
      <c r="K107" s="22">
        <f t="shared" ref="K107:K132" si="2">H107*J107</f>
        <v>0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/>
      <c r="HA107" s="37"/>
      <c r="HB107" s="37"/>
      <c r="HC107" s="37"/>
      <c r="HD107" s="37"/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/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/>
      <c r="IT107" s="37"/>
      <c r="IU107" s="37"/>
      <c r="IV107" s="37"/>
    </row>
    <row r="108" spans="1:256" ht="25.5" hidden="1" customHeight="1" x14ac:dyDescent="0.25">
      <c r="A108" s="8">
        <v>102</v>
      </c>
      <c r="B108" s="20" t="s">
        <v>127</v>
      </c>
      <c r="C108" s="27"/>
      <c r="D108" s="21"/>
      <c r="E108" s="30"/>
      <c r="F108" s="30"/>
      <c r="G108" s="22"/>
      <c r="H108" s="22"/>
      <c r="I108" s="22"/>
      <c r="J108" s="35"/>
      <c r="K108" s="22">
        <f t="shared" si="2"/>
        <v>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  <c r="IH108" s="37"/>
      <c r="II108" s="37"/>
      <c r="IJ108" s="37"/>
      <c r="IK108" s="37"/>
      <c r="IL108" s="37"/>
      <c r="IM108" s="37"/>
      <c r="IN108" s="37"/>
      <c r="IO108" s="37"/>
      <c r="IP108" s="37"/>
      <c r="IQ108" s="37"/>
      <c r="IR108" s="37"/>
      <c r="IS108" s="37"/>
      <c r="IT108" s="37"/>
      <c r="IU108" s="37"/>
      <c r="IV108" s="37"/>
    </row>
    <row r="109" spans="1:256" ht="25.5" hidden="1" customHeight="1" x14ac:dyDescent="0.25">
      <c r="A109" s="8">
        <v>103</v>
      </c>
      <c r="B109" s="20" t="s">
        <v>128</v>
      </c>
      <c r="C109" s="27"/>
      <c r="D109" s="21"/>
      <c r="E109" s="30"/>
      <c r="F109" s="30"/>
      <c r="G109" s="22"/>
      <c r="H109" s="22"/>
      <c r="I109" s="22"/>
      <c r="J109" s="35"/>
      <c r="K109" s="22">
        <f t="shared" si="2"/>
        <v>0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  <c r="IF109" s="37"/>
      <c r="IG109" s="37"/>
      <c r="IH109" s="37"/>
      <c r="II109" s="37"/>
      <c r="IJ109" s="37"/>
      <c r="IK109" s="37"/>
      <c r="IL109" s="37"/>
      <c r="IM109" s="37"/>
      <c r="IN109" s="37"/>
      <c r="IO109" s="37"/>
      <c r="IP109" s="37"/>
      <c r="IQ109" s="37"/>
      <c r="IR109" s="37"/>
      <c r="IS109" s="37"/>
      <c r="IT109" s="37"/>
      <c r="IU109" s="37"/>
      <c r="IV109" s="37"/>
    </row>
    <row r="110" spans="1:256" ht="25.5" hidden="1" customHeight="1" x14ac:dyDescent="0.25">
      <c r="A110" s="8">
        <v>104</v>
      </c>
      <c r="B110" s="20" t="s">
        <v>129</v>
      </c>
      <c r="C110" s="27"/>
      <c r="D110" s="21"/>
      <c r="E110" s="30"/>
      <c r="F110" s="30"/>
      <c r="G110" s="22"/>
      <c r="H110" s="22"/>
      <c r="I110" s="22"/>
      <c r="J110" s="35"/>
      <c r="K110" s="22">
        <f t="shared" si="2"/>
        <v>0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7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</row>
    <row r="111" spans="1:256" ht="25.5" hidden="1" customHeight="1" x14ac:dyDescent="0.25">
      <c r="A111" s="8">
        <v>105</v>
      </c>
      <c r="B111" s="20" t="s">
        <v>130</v>
      </c>
      <c r="C111" s="27"/>
      <c r="D111" s="21"/>
      <c r="E111" s="30"/>
      <c r="F111" s="30"/>
      <c r="G111" s="22"/>
      <c r="H111" s="22"/>
      <c r="I111" s="22"/>
      <c r="J111" s="35"/>
      <c r="K111" s="22">
        <f t="shared" si="2"/>
        <v>0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  <c r="GT111" s="37"/>
      <c r="GU111" s="37"/>
      <c r="GV111" s="37"/>
      <c r="GW111" s="37"/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/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  <c r="IP111" s="37"/>
      <c r="IQ111" s="37"/>
      <c r="IR111" s="37"/>
      <c r="IS111" s="37"/>
      <c r="IT111" s="37"/>
      <c r="IU111" s="37"/>
      <c r="IV111" s="37"/>
    </row>
    <row r="112" spans="1:256" ht="25.5" hidden="1" customHeight="1" x14ac:dyDescent="0.25">
      <c r="A112" s="8">
        <v>106</v>
      </c>
      <c r="B112" s="20" t="s">
        <v>131</v>
      </c>
      <c r="C112" s="27"/>
      <c r="D112" s="21"/>
      <c r="E112" s="30"/>
      <c r="F112" s="30"/>
      <c r="G112" s="22"/>
      <c r="H112" s="22"/>
      <c r="I112" s="22"/>
      <c r="J112" s="35"/>
      <c r="K112" s="22">
        <f t="shared" si="2"/>
        <v>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</row>
    <row r="113" spans="1:256" ht="25.5" hidden="1" customHeight="1" x14ac:dyDescent="0.25">
      <c r="A113" s="8">
        <v>107</v>
      </c>
      <c r="B113" s="20" t="s">
        <v>132</v>
      </c>
      <c r="C113" s="27"/>
      <c r="D113" s="21"/>
      <c r="E113" s="30"/>
      <c r="F113" s="30"/>
      <c r="G113" s="22"/>
      <c r="H113" s="22"/>
      <c r="I113" s="22"/>
      <c r="J113" s="35"/>
      <c r="K113" s="22">
        <f t="shared" si="2"/>
        <v>0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</row>
    <row r="114" spans="1:256" ht="25.5" hidden="1" customHeight="1" x14ac:dyDescent="0.25">
      <c r="A114" s="8">
        <v>108</v>
      </c>
      <c r="B114" s="20" t="s">
        <v>133</v>
      </c>
      <c r="C114" s="27"/>
      <c r="D114" s="21"/>
      <c r="E114" s="30"/>
      <c r="F114" s="30"/>
      <c r="G114" s="22"/>
      <c r="H114" s="22"/>
      <c r="I114" s="22"/>
      <c r="J114" s="35"/>
      <c r="K114" s="22">
        <f t="shared" si="2"/>
        <v>0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</row>
    <row r="115" spans="1:256" ht="25.5" hidden="1" customHeight="1" x14ac:dyDescent="0.25">
      <c r="A115" s="8">
        <v>109</v>
      </c>
      <c r="B115" s="20" t="s">
        <v>134</v>
      </c>
      <c r="C115" s="27"/>
      <c r="D115" s="21"/>
      <c r="E115" s="30"/>
      <c r="F115" s="30"/>
      <c r="G115" s="22"/>
      <c r="H115" s="22"/>
      <c r="I115" s="22"/>
      <c r="J115" s="35"/>
      <c r="K115" s="22">
        <f t="shared" si="2"/>
        <v>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</row>
    <row r="116" spans="1:256" ht="25.5" hidden="1" customHeight="1" x14ac:dyDescent="0.25">
      <c r="A116" s="8">
        <v>110</v>
      </c>
      <c r="B116" s="20" t="s">
        <v>135</v>
      </c>
      <c r="C116" s="27"/>
      <c r="D116" s="21"/>
      <c r="E116" s="30"/>
      <c r="F116" s="30"/>
      <c r="G116" s="22"/>
      <c r="H116" s="22"/>
      <c r="I116" s="22"/>
      <c r="J116" s="35"/>
      <c r="K116" s="22">
        <f t="shared" si="2"/>
        <v>0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</row>
    <row r="117" spans="1:256" ht="25.5" hidden="1" customHeight="1" x14ac:dyDescent="0.25">
      <c r="A117" s="8">
        <v>111</v>
      </c>
      <c r="B117" s="20" t="s">
        <v>136</v>
      </c>
      <c r="C117" s="27"/>
      <c r="D117" s="21"/>
      <c r="E117" s="30"/>
      <c r="F117" s="30"/>
      <c r="G117" s="22"/>
      <c r="H117" s="22"/>
      <c r="I117" s="22"/>
      <c r="J117" s="35"/>
      <c r="K117" s="22">
        <f t="shared" si="2"/>
        <v>0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</row>
    <row r="118" spans="1:256" ht="25.5" hidden="1" customHeight="1" x14ac:dyDescent="0.25">
      <c r="A118" s="8">
        <v>112</v>
      </c>
      <c r="B118" s="20" t="s">
        <v>137</v>
      </c>
      <c r="C118" s="27"/>
      <c r="D118" s="21"/>
      <c r="E118" s="30"/>
      <c r="F118" s="30"/>
      <c r="G118" s="22"/>
      <c r="H118" s="22"/>
      <c r="I118" s="22"/>
      <c r="J118" s="35"/>
      <c r="K118" s="22">
        <f t="shared" si="2"/>
        <v>0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</row>
    <row r="119" spans="1:256" ht="25.5" hidden="1" customHeight="1" x14ac:dyDescent="0.25">
      <c r="A119" s="8">
        <v>113</v>
      </c>
      <c r="B119" s="20" t="s">
        <v>138</v>
      </c>
      <c r="C119" s="27"/>
      <c r="D119" s="21"/>
      <c r="E119" s="30"/>
      <c r="F119" s="30"/>
      <c r="G119" s="22"/>
      <c r="H119" s="22"/>
      <c r="I119" s="22"/>
      <c r="J119" s="35"/>
      <c r="K119" s="22">
        <f t="shared" si="2"/>
        <v>0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/>
      <c r="HZ119" s="37"/>
      <c r="IA119" s="37"/>
      <c r="IB119" s="37"/>
      <c r="IC119" s="37"/>
      <c r="ID119" s="37"/>
      <c r="IE119" s="37"/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</row>
    <row r="120" spans="1:256" ht="25.5" hidden="1" customHeight="1" x14ac:dyDescent="0.25">
      <c r="A120" s="8">
        <v>114</v>
      </c>
      <c r="B120" s="20" t="s">
        <v>139</v>
      </c>
      <c r="C120" s="27"/>
      <c r="D120" s="21"/>
      <c r="E120" s="30"/>
      <c r="F120" s="30"/>
      <c r="G120" s="22"/>
      <c r="H120" s="22"/>
      <c r="I120" s="22"/>
      <c r="J120" s="35"/>
      <c r="K120" s="22">
        <f t="shared" si="2"/>
        <v>0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</row>
    <row r="121" spans="1:256" ht="25.5" hidden="1" customHeight="1" x14ac:dyDescent="0.25">
      <c r="A121" s="8">
        <v>115</v>
      </c>
      <c r="B121" s="20" t="s">
        <v>140</v>
      </c>
      <c r="C121" s="27"/>
      <c r="D121" s="21"/>
      <c r="E121" s="30"/>
      <c r="F121" s="30"/>
      <c r="G121" s="22"/>
      <c r="H121" s="22"/>
      <c r="I121" s="22"/>
      <c r="J121" s="35"/>
      <c r="K121" s="22">
        <f t="shared" si="2"/>
        <v>0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</row>
    <row r="122" spans="1:256" ht="25.5" hidden="1" customHeight="1" x14ac:dyDescent="0.25">
      <c r="A122" s="8">
        <v>116</v>
      </c>
      <c r="B122" s="20" t="s">
        <v>141</v>
      </c>
      <c r="C122" s="27"/>
      <c r="D122" s="21"/>
      <c r="E122" s="30"/>
      <c r="F122" s="30"/>
      <c r="G122" s="22"/>
      <c r="H122" s="22"/>
      <c r="I122" s="22"/>
      <c r="J122" s="35"/>
      <c r="K122" s="22">
        <f t="shared" si="2"/>
        <v>0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/>
      <c r="GK122" s="37"/>
      <c r="GL122" s="37"/>
      <c r="GM122" s="37"/>
      <c r="GN122" s="37"/>
      <c r="GO122" s="37"/>
      <c r="GP122" s="37"/>
      <c r="GQ122" s="37"/>
      <c r="GR122" s="37"/>
      <c r="GS122" s="37"/>
      <c r="GT122" s="37"/>
      <c r="GU122" s="37"/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/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</row>
    <row r="123" spans="1:256" ht="25.5" hidden="1" customHeight="1" x14ac:dyDescent="0.25">
      <c r="A123" s="8">
        <v>117</v>
      </c>
      <c r="B123" s="20" t="s">
        <v>142</v>
      </c>
      <c r="C123" s="27"/>
      <c r="D123" s="21"/>
      <c r="E123" s="30"/>
      <c r="F123" s="30"/>
      <c r="G123" s="22"/>
      <c r="H123" s="22"/>
      <c r="I123" s="22"/>
      <c r="J123" s="35"/>
      <c r="K123" s="22">
        <f t="shared" si="2"/>
        <v>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</row>
    <row r="124" spans="1:256" ht="25.5" hidden="1" customHeight="1" x14ac:dyDescent="0.25">
      <c r="A124" s="8">
        <v>118</v>
      </c>
      <c r="B124" s="20" t="s">
        <v>143</v>
      </c>
      <c r="C124" s="27"/>
      <c r="D124" s="21"/>
      <c r="E124" s="30"/>
      <c r="F124" s="30"/>
      <c r="G124" s="22"/>
      <c r="H124" s="22"/>
      <c r="I124" s="22"/>
      <c r="J124" s="35"/>
      <c r="K124" s="22">
        <f t="shared" si="2"/>
        <v>0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</row>
    <row r="125" spans="1:256" ht="25.5" hidden="1" customHeight="1" x14ac:dyDescent="0.25">
      <c r="A125" s="8">
        <v>119</v>
      </c>
      <c r="B125" s="20" t="s">
        <v>144</v>
      </c>
      <c r="C125" s="27"/>
      <c r="D125" s="21"/>
      <c r="E125" s="30"/>
      <c r="F125" s="30"/>
      <c r="G125" s="22"/>
      <c r="H125" s="22"/>
      <c r="I125" s="22"/>
      <c r="J125" s="35"/>
      <c r="K125" s="22">
        <f t="shared" si="2"/>
        <v>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/>
      <c r="GK125" s="37"/>
      <c r="GL125" s="37"/>
      <c r="GM125" s="37"/>
      <c r="GN125" s="37"/>
      <c r="GO125" s="37"/>
      <c r="GP125" s="37"/>
      <c r="GQ125" s="37"/>
      <c r="GR125" s="37"/>
      <c r="GS125" s="37"/>
      <c r="GT125" s="37"/>
      <c r="GU125" s="37"/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</row>
    <row r="126" spans="1:256" ht="25.5" hidden="1" customHeight="1" x14ac:dyDescent="0.25">
      <c r="A126" s="8">
        <v>120</v>
      </c>
      <c r="B126" s="20" t="s">
        <v>145</v>
      </c>
      <c r="C126" s="27"/>
      <c r="D126" s="21"/>
      <c r="E126" s="30"/>
      <c r="F126" s="30"/>
      <c r="G126" s="22"/>
      <c r="H126" s="22"/>
      <c r="I126" s="22"/>
      <c r="J126" s="35"/>
      <c r="K126" s="22">
        <f t="shared" si="2"/>
        <v>0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</row>
    <row r="127" spans="1:256" ht="25.5" hidden="1" customHeight="1" x14ac:dyDescent="0.25">
      <c r="A127" s="8">
        <v>121</v>
      </c>
      <c r="B127" s="20" t="s">
        <v>146</v>
      </c>
      <c r="C127" s="27"/>
      <c r="D127" s="21"/>
      <c r="E127" s="30"/>
      <c r="F127" s="30"/>
      <c r="G127" s="22"/>
      <c r="H127" s="22"/>
      <c r="I127" s="22"/>
      <c r="J127" s="35"/>
      <c r="K127" s="22">
        <f t="shared" si="2"/>
        <v>0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  <c r="IM127" s="37"/>
      <c r="IN127" s="37"/>
      <c r="IO127" s="37"/>
      <c r="IP127" s="37"/>
      <c r="IQ127" s="37"/>
      <c r="IR127" s="37"/>
      <c r="IS127" s="37"/>
      <c r="IT127" s="37"/>
      <c r="IU127" s="37"/>
      <c r="IV127" s="37"/>
    </row>
    <row r="128" spans="1:256" ht="25.5" hidden="1" customHeight="1" x14ac:dyDescent="0.25">
      <c r="A128" s="8">
        <v>122</v>
      </c>
      <c r="B128" s="20" t="s">
        <v>147</v>
      </c>
      <c r="C128" s="27"/>
      <c r="D128" s="21"/>
      <c r="E128" s="30"/>
      <c r="F128" s="30"/>
      <c r="G128" s="22"/>
      <c r="H128" s="22"/>
      <c r="I128" s="22"/>
      <c r="J128" s="35"/>
      <c r="K128" s="22">
        <f t="shared" si="2"/>
        <v>0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</row>
    <row r="129" spans="1:256" ht="25.5" hidden="1" customHeight="1" x14ac:dyDescent="0.25">
      <c r="A129" s="8">
        <v>123</v>
      </c>
      <c r="B129" s="20" t="s">
        <v>148</v>
      </c>
      <c r="C129" s="27"/>
      <c r="D129" s="21"/>
      <c r="E129" s="30"/>
      <c r="F129" s="30"/>
      <c r="G129" s="22"/>
      <c r="H129" s="22"/>
      <c r="I129" s="22"/>
      <c r="J129" s="35"/>
      <c r="K129" s="22">
        <f t="shared" si="2"/>
        <v>0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7"/>
      <c r="HU129" s="37"/>
      <c r="HV129" s="37"/>
      <c r="HW129" s="37"/>
      <c r="HX129" s="37"/>
      <c r="HY129" s="37"/>
      <c r="HZ129" s="37"/>
      <c r="IA129" s="37"/>
      <c r="IB129" s="37"/>
      <c r="IC129" s="37"/>
      <c r="ID129" s="37"/>
      <c r="IE129" s="37"/>
      <c r="IF129" s="37"/>
      <c r="IG129" s="37"/>
      <c r="IH129" s="37"/>
      <c r="II129" s="37"/>
      <c r="IJ129" s="37"/>
      <c r="IK129" s="37"/>
      <c r="IL129" s="37"/>
      <c r="IM129" s="37"/>
      <c r="IN129" s="37"/>
      <c r="IO129" s="37"/>
      <c r="IP129" s="37"/>
      <c r="IQ129" s="37"/>
      <c r="IR129" s="37"/>
      <c r="IS129" s="37"/>
      <c r="IT129" s="37"/>
      <c r="IU129" s="37"/>
      <c r="IV129" s="37"/>
    </row>
    <row r="130" spans="1:256" ht="25.5" hidden="1" customHeight="1" x14ac:dyDescent="0.25">
      <c r="A130" s="8">
        <v>124</v>
      </c>
      <c r="B130" s="20" t="s">
        <v>149</v>
      </c>
      <c r="C130" s="27"/>
      <c r="D130" s="21"/>
      <c r="E130" s="30"/>
      <c r="F130" s="30"/>
      <c r="G130" s="22"/>
      <c r="H130" s="22"/>
      <c r="I130" s="22"/>
      <c r="J130" s="35"/>
      <c r="K130" s="22">
        <f t="shared" si="2"/>
        <v>0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37"/>
      <c r="GJ130" s="37"/>
      <c r="GK130" s="37"/>
      <c r="GL130" s="37"/>
      <c r="GM130" s="37"/>
      <c r="GN130" s="37"/>
      <c r="GO130" s="37"/>
      <c r="GP130" s="37"/>
      <c r="GQ130" s="37"/>
      <c r="GR130" s="37"/>
      <c r="GS130" s="37"/>
      <c r="GT130" s="37"/>
      <c r="GU130" s="37"/>
      <c r="GV130" s="37"/>
      <c r="GW130" s="37"/>
      <c r="GX130" s="37"/>
      <c r="GY130" s="37"/>
      <c r="GZ130" s="37"/>
      <c r="HA130" s="37"/>
      <c r="HB130" s="37"/>
      <c r="HC130" s="37"/>
      <c r="HD130" s="37"/>
      <c r="HE130" s="37"/>
      <c r="HF130" s="37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  <c r="IP130" s="37"/>
      <c r="IQ130" s="37"/>
      <c r="IR130" s="37"/>
      <c r="IS130" s="37"/>
      <c r="IT130" s="37"/>
      <c r="IU130" s="37"/>
      <c r="IV130" s="37"/>
    </row>
    <row r="131" spans="1:256" ht="25.5" hidden="1" customHeight="1" x14ac:dyDescent="0.25">
      <c r="A131" s="8">
        <v>125</v>
      </c>
      <c r="B131" s="20" t="s">
        <v>150</v>
      </c>
      <c r="C131" s="27"/>
      <c r="D131" s="21"/>
      <c r="E131" s="30"/>
      <c r="F131" s="30"/>
      <c r="G131" s="22"/>
      <c r="H131" s="22"/>
      <c r="I131" s="22"/>
      <c r="J131" s="35"/>
      <c r="K131" s="22">
        <f t="shared" si="2"/>
        <v>0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</row>
    <row r="132" spans="1:256" ht="25.5" hidden="1" customHeight="1" x14ac:dyDescent="0.25">
      <c r="A132" s="8">
        <v>126</v>
      </c>
      <c r="B132" s="20" t="s">
        <v>151</v>
      </c>
      <c r="C132" s="27"/>
      <c r="D132" s="21"/>
      <c r="E132" s="30"/>
      <c r="F132" s="30"/>
      <c r="G132" s="22"/>
      <c r="H132" s="22"/>
      <c r="I132" s="22"/>
      <c r="J132" s="35"/>
      <c r="K132" s="22">
        <f t="shared" si="2"/>
        <v>0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/>
      <c r="IQ132" s="37"/>
      <c r="IR132" s="37"/>
      <c r="IS132" s="37"/>
      <c r="IT132" s="37"/>
      <c r="IU132" s="37"/>
      <c r="IV132" s="37"/>
    </row>
    <row r="133" spans="1:256" ht="25.5" hidden="1" customHeight="1" x14ac:dyDescent="0.25">
      <c r="A133" s="8">
        <v>127</v>
      </c>
      <c r="B133" s="20" t="s">
        <v>152</v>
      </c>
      <c r="C133" s="27"/>
      <c r="D133" s="21"/>
      <c r="E133" s="30"/>
      <c r="F133" s="30"/>
      <c r="G133" s="22"/>
      <c r="H133" s="22"/>
      <c r="I133" s="22"/>
      <c r="J133" s="35"/>
      <c r="K133" s="22">
        <f t="shared" ref="K133:K135" si="3">H133*J133</f>
        <v>0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/>
      <c r="IQ133" s="37"/>
      <c r="IR133" s="37"/>
      <c r="IS133" s="37"/>
      <c r="IT133" s="37"/>
      <c r="IU133" s="37"/>
      <c r="IV133" s="37"/>
    </row>
    <row r="134" spans="1:256" ht="25.5" hidden="1" customHeight="1" x14ac:dyDescent="0.25">
      <c r="A134" s="8">
        <v>128</v>
      </c>
      <c r="B134" s="20" t="s">
        <v>153</v>
      </c>
      <c r="C134" s="27" t="s">
        <v>157</v>
      </c>
      <c r="D134" s="21"/>
      <c r="E134" s="30"/>
      <c r="F134" s="30"/>
      <c r="G134" s="22"/>
      <c r="H134" s="22"/>
      <c r="I134" s="22"/>
      <c r="J134" s="35"/>
      <c r="K134" s="22">
        <f t="shared" si="3"/>
        <v>0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</row>
    <row r="135" spans="1:256" ht="25.5" hidden="1" customHeight="1" x14ac:dyDescent="0.25">
      <c r="A135" s="8">
        <v>129</v>
      </c>
      <c r="B135" s="20" t="s">
        <v>153</v>
      </c>
      <c r="C135" s="27" t="s">
        <v>158</v>
      </c>
      <c r="D135" s="21"/>
      <c r="E135" s="30"/>
      <c r="F135" s="30"/>
      <c r="G135" s="22"/>
      <c r="H135" s="22"/>
      <c r="I135" s="22"/>
      <c r="J135" s="35"/>
      <c r="K135" s="22">
        <f t="shared" si="3"/>
        <v>0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/>
      <c r="IV135" s="37"/>
    </row>
    <row r="136" spans="1:256" ht="18" hidden="1" customHeight="1" x14ac:dyDescent="0.25">
      <c r="A136" s="4" t="s">
        <v>13</v>
      </c>
      <c r="B136" s="4"/>
      <c r="C136" s="14"/>
      <c r="D136" s="23"/>
      <c r="E136" s="23"/>
      <c r="F136" s="23"/>
      <c r="G136" s="24"/>
      <c r="H136" s="24"/>
      <c r="I136" s="24"/>
      <c r="J136" s="25"/>
      <c r="K136" s="26">
        <f>SUM(K7:K135)</f>
        <v>0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18" customHeight="1" x14ac:dyDescent="0.25">
      <c r="A137" s="4" t="s">
        <v>14</v>
      </c>
      <c r="B137" s="4"/>
      <c r="C137" s="15"/>
      <c r="D137" s="15"/>
      <c r="E137" s="15"/>
      <c r="F137" s="15" t="s">
        <v>162</v>
      </c>
      <c r="G137" s="15"/>
      <c r="H137" s="15"/>
      <c r="I137" s="15"/>
      <c r="J137" s="15"/>
      <c r="K137" s="19">
        <f>SUM(I7:I135)</f>
        <v>19523.43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18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23.25" customHeight="1" x14ac:dyDescent="0.25">
      <c r="A139" s="43" t="s">
        <v>15</v>
      </c>
      <c r="B139" s="13" t="s">
        <v>16</v>
      </c>
      <c r="C139" s="13" t="s">
        <v>17</v>
      </c>
      <c r="D139" s="46" t="s">
        <v>18</v>
      </c>
      <c r="E139" s="46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23.25" customHeight="1" x14ac:dyDescent="0.25">
      <c r="A140" s="43"/>
      <c r="B140" s="13" t="s">
        <v>19</v>
      </c>
      <c r="C140" s="13" t="s">
        <v>20</v>
      </c>
      <c r="D140" s="46" t="s">
        <v>20</v>
      </c>
      <c r="E140" s="46"/>
      <c r="F140" s="28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18" customHeight="1" x14ac:dyDescent="0.25">
      <c r="A141" s="34" t="s">
        <v>21</v>
      </c>
      <c r="B141" s="16">
        <f>K136</f>
        <v>0</v>
      </c>
      <c r="C141" s="17">
        <f>IF(A141="áno",B141*0.2,(0))</f>
        <v>0</v>
      </c>
      <c r="D141" s="47">
        <f>B141+C141</f>
        <v>0</v>
      </c>
      <c r="E141" s="47"/>
      <c r="F141" s="29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15.7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22</v>
      </c>
      <c r="C143" s="3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23</v>
      </c>
      <c r="C144" s="33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25.5" customHeight="1" x14ac:dyDescent="0.25">
      <c r="A145"/>
      <c r="B145" s="11" t="s">
        <v>24</v>
      </c>
      <c r="C145" s="33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25.5" customHeight="1" x14ac:dyDescent="0.25">
      <c r="A146"/>
      <c r="B146" s="11" t="s">
        <v>25</v>
      </c>
      <c r="C146" s="33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8" spans="1:256" ht="14.25" customHeight="1" x14ac:dyDescent="0.25">
      <c r="A148" s="44" t="s">
        <v>26</v>
      </c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</sheetData>
  <autoFilter ref="A6:K137">
    <filterColumn colId="5">
      <customFilters>
        <customFilter operator="notEqual" val=" "/>
      </customFilters>
    </filterColumn>
  </autoFilter>
  <mergeCells count="5">
    <mergeCell ref="A139:A140"/>
    <mergeCell ref="A148:K148"/>
    <mergeCell ref="D139:E139"/>
    <mergeCell ref="D140:E140"/>
    <mergeCell ref="D141:E141"/>
  </mergeCells>
  <pageMargins left="0.70866141732283472" right="0.70866141732283472" top="0.74803149606299213" bottom="0.74803149606299213" header="0.31496062992125984" footer="0.31496062992125984"/>
  <pageSetup paperSize="9" scale="46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cp:lastPrinted>2024-04-26T05:44:33Z</cp:lastPrinted>
  <dcterms:created xsi:type="dcterms:W3CDTF">2021-02-15T10:19:42Z</dcterms:created>
  <dcterms:modified xsi:type="dcterms:W3CDTF">2024-05-02T08:47:53Z</dcterms:modified>
</cp:coreProperties>
</file>