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0730" windowHeight="11760"/>
  </bookViews>
  <sheets>
    <sheet name="III. Mlieko a mliečne výrobky" sheetId="1" r:id="rId1"/>
  </sheets>
  <calcPr calcId="125725"/>
</workbook>
</file>

<file path=xl/calcChain.xml><?xml version="1.0" encoding="utf-8"?>
<calcChain xmlns="http://schemas.openxmlformats.org/spreadsheetml/2006/main">
  <c r="H58" i="1"/>
  <c r="H57"/>
  <c r="I17"/>
  <c r="H17"/>
  <c r="G55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6"/>
  <c r="G17"/>
</calcChain>
</file>

<file path=xl/sharedStrings.xml><?xml version="1.0" encoding="utf-8"?>
<sst xmlns="http://schemas.openxmlformats.org/spreadsheetml/2006/main" count="151" uniqueCount="110">
  <si>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</si>
  <si>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</si>
  <si>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</si>
  <si>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</si>
  <si>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</si>
  <si>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</si>
  <si>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</si>
  <si>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</si>
  <si>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</si>
  <si>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</si>
  <si>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</si>
  <si>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</si>
  <si>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</si>
  <si>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</si>
  <si>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</si>
  <si>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</si>
  <si>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</si>
  <si>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</si>
  <si>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</si>
  <si>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</si>
  <si>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</si>
  <si>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</si>
  <si>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</si>
  <si>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</si>
  <si>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</si>
  <si>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</si>
  <si>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</si>
  <si>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</si>
  <si>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</si>
  <si>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</si>
  <si>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</si>
  <si>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</si>
  <si>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</si>
  <si>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</si>
  <si>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</si>
  <si>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</si>
  <si>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</si>
  <si>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</si>
  <si>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</si>
  <si>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</si>
  <si>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</si>
  <si>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</si>
  <si>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</si>
  <si>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</si>
  <si>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</si>
  <si>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</si>
  <si>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</si>
  <si>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</si>
  <si>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</si>
  <si>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</si>
  <si>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</si>
  <si>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</si>
  <si>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</si>
  <si>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</si>
  <si>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</si>
  <si>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</si>
  <si>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</si>
  <si>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</si>
  <si>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</si>
  <si>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</si>
  <si>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</si>
  <si>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</si>
  <si>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ks</t>
  </si>
  <si>
    <t>kg</t>
  </si>
  <si>
    <t>.......................................................................</t>
  </si>
  <si>
    <t>Acidofilné mlieko</t>
  </si>
  <si>
    <t>Bryndza</t>
  </si>
  <si>
    <t>Droždie</t>
  </si>
  <si>
    <t>Jogurt bezlaktózový</t>
  </si>
  <si>
    <t>Jogurt biely, balenie 1-5kg</t>
  </si>
  <si>
    <t>Jogurt ovocný</t>
  </si>
  <si>
    <t xml:space="preserve">Kokosové mlieko </t>
  </si>
  <si>
    <t>l</t>
  </si>
  <si>
    <t>Majonéza</t>
  </si>
  <si>
    <t>Maslo živočíšne</t>
  </si>
  <si>
    <t>Maslo živočíšne, porciované</t>
  </si>
  <si>
    <t>Mlieko trvanlivé 1,5%</t>
  </si>
  <si>
    <t>Rastlinné maslo, porciované</t>
  </si>
  <si>
    <t xml:space="preserve">Rastlinný tuk </t>
  </si>
  <si>
    <t>Smotana kyslá</t>
  </si>
  <si>
    <t>Smotana na varenie</t>
  </si>
  <si>
    <t>Smotana živočíšna na šľahanie</t>
  </si>
  <si>
    <t>Syr balkánsky/syr balkánskeho typu</t>
  </si>
  <si>
    <t>Syr cottage</t>
  </si>
  <si>
    <t>Syr hermelín/syr s bielou plesňou na povrchu</t>
  </si>
  <si>
    <t>Syr kocka</t>
  </si>
  <si>
    <t>bal</t>
  </si>
  <si>
    <t>Syr krémový porciovaný</t>
  </si>
  <si>
    <t>Syr mozzarella strúhaná</t>
  </si>
  <si>
    <t>Syr niva/syr s modrou plesňou vo vnútri</t>
  </si>
  <si>
    <t>Syr parmezán</t>
  </si>
  <si>
    <t>Syr plátkový toastový typu eidam alebo ekvivalent</t>
  </si>
  <si>
    <t>Syr tavený črievko</t>
  </si>
  <si>
    <t xml:space="preserve">Syr tavený trojuholník </t>
  </si>
  <si>
    <t>Syr tavený</t>
  </si>
  <si>
    <t>Syr tehla (eidamového typu) strúhaný</t>
  </si>
  <si>
    <t>Syr tehla (eidam)/syr eidamového typu alebo ekvivalent</t>
  </si>
  <si>
    <t>Tatárska omáčka porciovaná</t>
  </si>
  <si>
    <t>Termix čokoládový</t>
  </si>
  <si>
    <t>Tvaroh hrudkovitý</t>
  </si>
  <si>
    <t>Tvaroh mäkký/jemný</t>
  </si>
  <si>
    <t>Tvarohovo-smotanový krém</t>
  </si>
  <si>
    <t>Žervé</t>
  </si>
  <si>
    <t>Žervé s paprikou</t>
  </si>
  <si>
    <t>Žervé s pažítkou</t>
  </si>
  <si>
    <r>
      <t xml:space="preserve">Predmet zákazky: Potraviny – Mlieko a mliečne výrobky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</si>
  <si>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Mlieko a mliečne výrobky</t>
  </si>
  <si>
    <t>Termix vanilkový</t>
  </si>
  <si>
    <t>Jogurt biely, balenie 145-150g</t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</si>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</sst>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right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abSelected="1" view="pageLayout" zoomScaleNormal="100" workbookViewId="0">
      <selection activeCell="E17" sqref="E17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48" t="s">
        <v>16</v>
      </c>
      <c r="B3" s="48"/>
      <c r="C3" s="48"/>
      <c r="D3" s="48"/>
      <c r="E3" s="48"/>
      <c r="F3" s="48"/>
      <c r="G3" s="48"/>
      <c r="H3" s="7"/>
    </row>
    <row r="4" spans="1:11" ht="15.75">
      <c r="A4" s="52" t="s">
        <v>17</v>
      </c>
      <c r="B4" s="53"/>
      <c r="C4" s="49" t="s">
        <v>6</v>
      </c>
      <c r="D4" s="50"/>
      <c r="E4" s="50"/>
      <c r="F4" s="50"/>
      <c r="G4" s="51"/>
      <c r="H4" s="8"/>
    </row>
    <row r="5" spans="1:11" ht="15.75">
      <c r="A5" s="52" t="s">
        <v>18</v>
      </c>
      <c r="B5" s="53"/>
      <c r="C5" s="49" t="s">
        <v>6</v>
      </c>
      <c r="D5" s="50"/>
      <c r="E5" s="50"/>
      <c r="F5" s="50"/>
      <c r="G5" s="51"/>
      <c r="H5" s="8"/>
    </row>
    <row r="6" spans="1:11" ht="15.75">
      <c r="A6" s="52" t="s">
        <v>0</v>
      </c>
      <c r="B6" s="53"/>
      <c r="C6" s="49" t="s">
        <v>6</v>
      </c>
      <c r="D6" s="50"/>
      <c r="E6" s="50"/>
      <c r="F6" s="50"/>
      <c r="G6" s="51"/>
      <c r="H6" s="8"/>
    </row>
    <row r="7" spans="1:11" ht="15.75">
      <c r="A7" s="52" t="s">
        <v>19</v>
      </c>
      <c r="B7" s="53"/>
      <c r="C7" s="49" t="s">
        <v>6</v>
      </c>
      <c r="D7" s="50"/>
      <c r="E7" s="50"/>
      <c r="F7" s="50"/>
      <c r="G7" s="51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62" t="s">
        <v>105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61" t="s">
        <v>15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65" t="s">
        <v>106</v>
      </c>
      <c r="B13" s="65"/>
      <c r="C13" s="65"/>
      <c r="D13" s="65"/>
      <c r="E13" s="65"/>
      <c r="F13" s="65"/>
      <c r="G13" s="65"/>
      <c r="H13" s="65"/>
      <c r="I13" s="65"/>
    </row>
    <row r="14" spans="1:11" ht="54.75" customHeight="1">
      <c r="A14" s="66" t="s">
        <v>1</v>
      </c>
      <c r="B14" s="68" t="s">
        <v>11</v>
      </c>
      <c r="C14" s="40" t="s">
        <v>9</v>
      </c>
      <c r="D14" s="45" t="s">
        <v>2</v>
      </c>
      <c r="E14" s="42" t="s">
        <v>109</v>
      </c>
      <c r="F14" s="43"/>
      <c r="G14" s="44"/>
      <c r="H14" s="42" t="s">
        <v>10</v>
      </c>
      <c r="I14" s="44"/>
    </row>
    <row r="15" spans="1:11" ht="25.5">
      <c r="A15" s="67"/>
      <c r="B15" s="68"/>
      <c r="C15" s="41"/>
      <c r="D15" s="46"/>
      <c r="E15" s="17" t="s">
        <v>7</v>
      </c>
      <c r="F15" s="17" t="s">
        <v>3</v>
      </c>
      <c r="G15" s="18" t="s">
        <v>8</v>
      </c>
      <c r="H15" s="18" t="s">
        <v>7</v>
      </c>
      <c r="I15" s="18" t="s">
        <v>8</v>
      </c>
    </row>
    <row r="16" spans="1:11" ht="15.75" thickBot="1">
      <c r="A16" s="19">
        <v>1</v>
      </c>
      <c r="B16" s="19">
        <v>2</v>
      </c>
      <c r="C16" s="20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</row>
    <row r="17" spans="1:9" ht="15.75" thickTop="1">
      <c r="A17" s="27" t="s">
        <v>22</v>
      </c>
      <c r="B17" s="28" t="s">
        <v>65</v>
      </c>
      <c r="C17" s="29">
        <v>11200</v>
      </c>
      <c r="D17" s="30" t="s">
        <v>62</v>
      </c>
      <c r="E17" s="39"/>
      <c r="F17" s="16"/>
      <c r="G17" s="15">
        <f t="shared" ref="G17:G56" si="0">ROUND(E17*(1+F17),2)</f>
        <v>0</v>
      </c>
      <c r="H17" s="15">
        <f>ROUND(C17*E17,2)</f>
        <v>0</v>
      </c>
      <c r="I17" s="15">
        <f>ROUND(H17*(1+F17),2)</f>
        <v>0</v>
      </c>
    </row>
    <row r="18" spans="1:9">
      <c r="A18" s="23" t="s">
        <v>23</v>
      </c>
      <c r="B18" s="31" t="s">
        <v>66</v>
      </c>
      <c r="C18" s="31">
        <v>240</v>
      </c>
      <c r="D18" s="32" t="s">
        <v>63</v>
      </c>
      <c r="E18" s="39"/>
      <c r="F18" s="16"/>
      <c r="G18" s="15">
        <f t="shared" si="0"/>
        <v>0</v>
      </c>
      <c r="H18" s="15">
        <f t="shared" ref="H17:H56" si="1">ROUND(C18*E18,2)</f>
        <v>0</v>
      </c>
      <c r="I18" s="15">
        <f t="shared" ref="I17:I56" si="2">ROUND(H18*(1+F18),2)</f>
        <v>0</v>
      </c>
    </row>
    <row r="19" spans="1:9">
      <c r="A19" s="23" t="s">
        <v>24</v>
      </c>
      <c r="B19" s="31" t="s">
        <v>67</v>
      </c>
      <c r="C19" s="33">
        <v>126</v>
      </c>
      <c r="D19" s="32" t="s">
        <v>63</v>
      </c>
      <c r="E19" s="39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23" t="s">
        <v>25</v>
      </c>
      <c r="B20" s="31" t="s">
        <v>68</v>
      </c>
      <c r="C20" s="33">
        <v>200</v>
      </c>
      <c r="D20" s="32" t="s">
        <v>62</v>
      </c>
      <c r="E20" s="39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23" t="s">
        <v>26</v>
      </c>
      <c r="B21" s="34" t="s">
        <v>69</v>
      </c>
      <c r="C21" s="33">
        <v>195</v>
      </c>
      <c r="D21" s="32" t="s">
        <v>63</v>
      </c>
      <c r="E21" s="39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23" t="s">
        <v>27</v>
      </c>
      <c r="B22" s="31" t="s">
        <v>108</v>
      </c>
      <c r="C22" s="35">
        <v>13200</v>
      </c>
      <c r="D22" s="32" t="s">
        <v>62</v>
      </c>
      <c r="E22" s="39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23" t="s">
        <v>28</v>
      </c>
      <c r="B23" s="31" t="s">
        <v>70</v>
      </c>
      <c r="C23" s="35">
        <v>10800</v>
      </c>
      <c r="D23" s="32" t="s">
        <v>62</v>
      </c>
      <c r="E23" s="39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23" t="s">
        <v>29</v>
      </c>
      <c r="B24" s="31" t="s">
        <v>71</v>
      </c>
      <c r="C24" s="33">
        <v>6</v>
      </c>
      <c r="D24" s="32" t="s">
        <v>72</v>
      </c>
      <c r="E24" s="39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23" t="s">
        <v>30</v>
      </c>
      <c r="B25" s="31" t="s">
        <v>73</v>
      </c>
      <c r="C25" s="33">
        <v>30</v>
      </c>
      <c r="D25" s="32" t="s">
        <v>63</v>
      </c>
      <c r="E25" s="39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23" t="s">
        <v>31</v>
      </c>
      <c r="B26" s="31" t="s">
        <v>74</v>
      </c>
      <c r="C26" s="33">
        <v>792</v>
      </c>
      <c r="D26" s="32" t="s">
        <v>63</v>
      </c>
      <c r="E26" s="39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>
      <c r="A27" s="23" t="s">
        <v>32</v>
      </c>
      <c r="B27" s="31" t="s">
        <v>75</v>
      </c>
      <c r="C27" s="35">
        <v>69600</v>
      </c>
      <c r="D27" s="32" t="s">
        <v>62</v>
      </c>
      <c r="E27" s="39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>
      <c r="A28" s="23" t="s">
        <v>33</v>
      </c>
      <c r="B28" s="31" t="s">
        <v>76</v>
      </c>
      <c r="C28" s="36">
        <v>20100</v>
      </c>
      <c r="D28" s="32" t="s">
        <v>72</v>
      </c>
      <c r="E28" s="39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23" t="s">
        <v>34</v>
      </c>
      <c r="B29" s="37" t="s">
        <v>77</v>
      </c>
      <c r="C29" s="35">
        <v>41040</v>
      </c>
      <c r="D29" s="38" t="s">
        <v>62</v>
      </c>
      <c r="E29" s="39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23" t="s">
        <v>35</v>
      </c>
      <c r="B30" s="69" t="s">
        <v>78</v>
      </c>
      <c r="C30" s="70">
        <v>450</v>
      </c>
      <c r="D30" s="71" t="s">
        <v>62</v>
      </c>
      <c r="E30" s="39"/>
      <c r="F30" s="16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>
      <c r="A31" s="23" t="s">
        <v>36</v>
      </c>
      <c r="B31" s="37" t="s">
        <v>79</v>
      </c>
      <c r="C31" s="33">
        <v>60</v>
      </c>
      <c r="D31" s="32" t="s">
        <v>63</v>
      </c>
      <c r="E31" s="39"/>
      <c r="F31" s="16"/>
      <c r="G31" s="26">
        <f t="shared" si="0"/>
        <v>0</v>
      </c>
      <c r="H31" s="26">
        <f t="shared" si="1"/>
        <v>0</v>
      </c>
      <c r="I31" s="26">
        <f t="shared" si="2"/>
        <v>0</v>
      </c>
    </row>
    <row r="32" spans="1:9">
      <c r="A32" s="23" t="s">
        <v>37</v>
      </c>
      <c r="B32" s="37" t="s">
        <v>80</v>
      </c>
      <c r="C32" s="35">
        <v>1200</v>
      </c>
      <c r="D32" s="38" t="s">
        <v>72</v>
      </c>
      <c r="E32" s="39"/>
      <c r="F32" s="16"/>
      <c r="G32" s="26">
        <f t="shared" si="0"/>
        <v>0</v>
      </c>
      <c r="H32" s="26">
        <f t="shared" si="1"/>
        <v>0</v>
      </c>
      <c r="I32" s="26">
        <f t="shared" si="2"/>
        <v>0</v>
      </c>
    </row>
    <row r="33" spans="1:9">
      <c r="A33" s="23" t="s">
        <v>38</v>
      </c>
      <c r="B33" s="31" t="s">
        <v>81</v>
      </c>
      <c r="C33" s="33">
        <v>360</v>
      </c>
      <c r="D33" s="38" t="s">
        <v>72</v>
      </c>
      <c r="E33" s="39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9">
      <c r="A34" s="23" t="s">
        <v>39</v>
      </c>
      <c r="B34" s="31" t="s">
        <v>82</v>
      </c>
      <c r="C34" s="31">
        <v>30</v>
      </c>
      <c r="D34" s="38" t="s">
        <v>63</v>
      </c>
      <c r="E34" s="39"/>
      <c r="F34" s="16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9">
      <c r="A35" s="23" t="s">
        <v>40</v>
      </c>
      <c r="B35" s="31" t="s">
        <v>83</v>
      </c>
      <c r="C35" s="35">
        <v>6000</v>
      </c>
      <c r="D35" s="32" t="s">
        <v>62</v>
      </c>
      <c r="E35" s="39"/>
      <c r="F35" s="16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9">
      <c r="A36" s="23" t="s">
        <v>41</v>
      </c>
      <c r="B36" s="31" t="s">
        <v>84</v>
      </c>
      <c r="C36" s="33">
        <v>600</v>
      </c>
      <c r="D36" s="38" t="s">
        <v>62</v>
      </c>
      <c r="E36" s="39"/>
      <c r="F36" s="16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9">
      <c r="A37" s="23" t="s">
        <v>42</v>
      </c>
      <c r="B37" s="37" t="s">
        <v>85</v>
      </c>
      <c r="C37" s="35">
        <v>3000</v>
      </c>
      <c r="D37" s="32" t="s">
        <v>86</v>
      </c>
      <c r="E37" s="39"/>
      <c r="F37" s="16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9">
      <c r="A38" s="23" t="s">
        <v>43</v>
      </c>
      <c r="B38" s="34" t="s">
        <v>87</v>
      </c>
      <c r="C38" s="35">
        <v>4392</v>
      </c>
      <c r="D38" s="32" t="s">
        <v>62</v>
      </c>
      <c r="E38" s="39"/>
      <c r="F38" s="16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9">
      <c r="A39" s="23" t="s">
        <v>44</v>
      </c>
      <c r="B39" s="31" t="s">
        <v>88</v>
      </c>
      <c r="C39" s="33">
        <v>30</v>
      </c>
      <c r="D39" s="38" t="s">
        <v>63</v>
      </c>
      <c r="E39" s="39"/>
      <c r="F39" s="16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9">
      <c r="A40" s="23" t="s">
        <v>45</v>
      </c>
      <c r="B40" s="31" t="s">
        <v>89</v>
      </c>
      <c r="C40" s="31">
        <v>60</v>
      </c>
      <c r="D40" s="38" t="s">
        <v>63</v>
      </c>
      <c r="E40" s="39"/>
      <c r="F40" s="16"/>
      <c r="G40" s="15">
        <f t="shared" si="0"/>
        <v>0</v>
      </c>
      <c r="H40" s="15">
        <f t="shared" si="1"/>
        <v>0</v>
      </c>
      <c r="I40" s="15">
        <f t="shared" si="2"/>
        <v>0</v>
      </c>
    </row>
    <row r="41" spans="1:9">
      <c r="A41" s="23" t="s">
        <v>46</v>
      </c>
      <c r="B41" s="37" t="s">
        <v>90</v>
      </c>
      <c r="C41" s="33">
        <v>48</v>
      </c>
      <c r="D41" s="38" t="s">
        <v>63</v>
      </c>
      <c r="E41" s="39"/>
      <c r="F41" s="16"/>
      <c r="G41" s="15">
        <f t="shared" si="0"/>
        <v>0</v>
      </c>
      <c r="H41" s="15">
        <f t="shared" si="1"/>
        <v>0</v>
      </c>
      <c r="I41" s="15">
        <f t="shared" si="2"/>
        <v>0</v>
      </c>
    </row>
    <row r="42" spans="1:9" ht="16.5" customHeight="1">
      <c r="A42" s="23" t="s">
        <v>47</v>
      </c>
      <c r="B42" s="31" t="s">
        <v>91</v>
      </c>
      <c r="C42" s="35">
        <v>1100</v>
      </c>
      <c r="D42" s="32" t="s">
        <v>86</v>
      </c>
      <c r="E42" s="39"/>
      <c r="F42" s="16"/>
      <c r="G42" s="15">
        <f t="shared" si="0"/>
        <v>0</v>
      </c>
      <c r="H42" s="15">
        <f t="shared" si="1"/>
        <v>0</v>
      </c>
      <c r="I42" s="15">
        <f t="shared" si="2"/>
        <v>0</v>
      </c>
    </row>
    <row r="43" spans="1:9">
      <c r="A43" s="23" t="s">
        <v>48</v>
      </c>
      <c r="B43" s="37" t="s">
        <v>92</v>
      </c>
      <c r="C43" s="35">
        <v>3170</v>
      </c>
      <c r="D43" s="38" t="s">
        <v>62</v>
      </c>
      <c r="E43" s="39"/>
      <c r="F43" s="16"/>
      <c r="G43" s="15">
        <f t="shared" si="0"/>
        <v>0</v>
      </c>
      <c r="H43" s="15">
        <f t="shared" si="1"/>
        <v>0</v>
      </c>
      <c r="I43" s="15">
        <f t="shared" si="2"/>
        <v>0</v>
      </c>
    </row>
    <row r="44" spans="1:9">
      <c r="A44" s="23" t="s">
        <v>49</v>
      </c>
      <c r="B44" s="31" t="s">
        <v>93</v>
      </c>
      <c r="C44" s="33">
        <v>723</v>
      </c>
      <c r="D44" s="32" t="s">
        <v>86</v>
      </c>
      <c r="E44" s="39"/>
      <c r="F44" s="16"/>
      <c r="G44" s="15">
        <f t="shared" si="0"/>
        <v>0</v>
      </c>
      <c r="H44" s="15">
        <f t="shared" si="1"/>
        <v>0</v>
      </c>
      <c r="I44" s="15">
        <f t="shared" si="2"/>
        <v>0</v>
      </c>
    </row>
    <row r="45" spans="1:9">
      <c r="A45" s="23" t="s">
        <v>50</v>
      </c>
      <c r="B45" s="37" t="s">
        <v>94</v>
      </c>
      <c r="C45" s="33">
        <v>552</v>
      </c>
      <c r="D45" s="38" t="s">
        <v>63</v>
      </c>
      <c r="E45" s="39"/>
      <c r="F45" s="16"/>
      <c r="G45" s="15">
        <f t="shared" si="0"/>
        <v>0</v>
      </c>
      <c r="H45" s="15">
        <f t="shared" si="1"/>
        <v>0</v>
      </c>
      <c r="I45" s="15">
        <f t="shared" si="2"/>
        <v>0</v>
      </c>
    </row>
    <row r="46" spans="1:9">
      <c r="A46" s="23" t="s">
        <v>51</v>
      </c>
      <c r="B46" s="37" t="s">
        <v>95</v>
      </c>
      <c r="C46" s="33">
        <v>672</v>
      </c>
      <c r="D46" s="38" t="s">
        <v>63</v>
      </c>
      <c r="E46" s="39"/>
      <c r="F46" s="16"/>
      <c r="G46" s="15">
        <f t="shared" si="0"/>
        <v>0</v>
      </c>
      <c r="H46" s="15">
        <f t="shared" si="1"/>
        <v>0</v>
      </c>
      <c r="I46" s="15">
        <f t="shared" si="2"/>
        <v>0</v>
      </c>
    </row>
    <row r="47" spans="1:9" ht="25.5">
      <c r="A47" s="23" t="s">
        <v>52</v>
      </c>
      <c r="B47" s="31" t="s">
        <v>96</v>
      </c>
      <c r="C47" s="36">
        <v>1040</v>
      </c>
      <c r="D47" s="38" t="s">
        <v>63</v>
      </c>
      <c r="E47" s="39"/>
      <c r="F47" s="16"/>
      <c r="G47" s="15">
        <f t="shared" si="0"/>
        <v>0</v>
      </c>
      <c r="H47" s="15">
        <f t="shared" si="1"/>
        <v>0</v>
      </c>
      <c r="I47" s="15">
        <f t="shared" si="2"/>
        <v>0</v>
      </c>
    </row>
    <row r="48" spans="1:9">
      <c r="A48" s="23" t="s">
        <v>53</v>
      </c>
      <c r="B48" s="37" t="s">
        <v>97</v>
      </c>
      <c r="C48" s="35">
        <v>2700</v>
      </c>
      <c r="D48" s="38" t="s">
        <v>62</v>
      </c>
      <c r="E48" s="39"/>
      <c r="F48" s="16"/>
      <c r="G48" s="15">
        <f t="shared" si="0"/>
        <v>0</v>
      </c>
      <c r="H48" s="15">
        <f t="shared" si="1"/>
        <v>0</v>
      </c>
      <c r="I48" s="15">
        <f t="shared" si="2"/>
        <v>0</v>
      </c>
    </row>
    <row r="49" spans="1:11">
      <c r="A49" s="23" t="s">
        <v>54</v>
      </c>
      <c r="B49" s="31" t="s">
        <v>107</v>
      </c>
      <c r="C49" s="31">
        <v>420</v>
      </c>
      <c r="D49" s="32" t="s">
        <v>62</v>
      </c>
      <c r="E49" s="39"/>
      <c r="F49" s="16"/>
      <c r="G49" s="15">
        <f t="shared" si="0"/>
        <v>0</v>
      </c>
      <c r="H49" s="15">
        <f t="shared" si="1"/>
        <v>0</v>
      </c>
      <c r="I49" s="15">
        <f t="shared" si="2"/>
        <v>0</v>
      </c>
    </row>
    <row r="50" spans="1:11">
      <c r="A50" s="23" t="s">
        <v>55</v>
      </c>
      <c r="B50" s="31" t="s">
        <v>98</v>
      </c>
      <c r="C50" s="31">
        <v>300</v>
      </c>
      <c r="D50" s="32" t="s">
        <v>62</v>
      </c>
      <c r="E50" s="39"/>
      <c r="F50" s="16"/>
      <c r="G50" s="15">
        <f t="shared" si="0"/>
        <v>0</v>
      </c>
      <c r="H50" s="15">
        <f t="shared" si="1"/>
        <v>0</v>
      </c>
      <c r="I50" s="15">
        <f t="shared" si="2"/>
        <v>0</v>
      </c>
    </row>
    <row r="51" spans="1:11">
      <c r="A51" s="23" t="s">
        <v>56</v>
      </c>
      <c r="B51" s="31" t="s">
        <v>99</v>
      </c>
      <c r="C51" s="31">
        <v>410</v>
      </c>
      <c r="D51" s="32" t="s">
        <v>62</v>
      </c>
      <c r="E51" s="39"/>
      <c r="F51" s="16"/>
      <c r="G51" s="15">
        <f t="shared" si="0"/>
        <v>0</v>
      </c>
      <c r="H51" s="15">
        <f t="shared" si="1"/>
        <v>0</v>
      </c>
      <c r="I51" s="15">
        <f t="shared" si="2"/>
        <v>0</v>
      </c>
    </row>
    <row r="52" spans="1:11">
      <c r="A52" s="23" t="s">
        <v>57</v>
      </c>
      <c r="B52" s="37" t="s">
        <v>100</v>
      </c>
      <c r="C52" s="35">
        <v>1540</v>
      </c>
      <c r="D52" s="32" t="s">
        <v>63</v>
      </c>
      <c r="E52" s="39"/>
      <c r="F52" s="16"/>
      <c r="G52" s="15">
        <f t="shared" si="0"/>
        <v>0</v>
      </c>
      <c r="H52" s="15">
        <f t="shared" si="1"/>
        <v>0</v>
      </c>
      <c r="I52" s="15">
        <f t="shared" si="2"/>
        <v>0</v>
      </c>
    </row>
    <row r="53" spans="1:11">
      <c r="A53" s="23" t="s">
        <v>58</v>
      </c>
      <c r="B53" s="31" t="s">
        <v>101</v>
      </c>
      <c r="C53" s="31">
        <v>240</v>
      </c>
      <c r="D53" s="38" t="s">
        <v>62</v>
      </c>
      <c r="E53" s="39"/>
      <c r="F53" s="16"/>
      <c r="G53" s="15">
        <f t="shared" si="0"/>
        <v>0</v>
      </c>
      <c r="H53" s="15">
        <f t="shared" si="1"/>
        <v>0</v>
      </c>
      <c r="I53" s="15">
        <f t="shared" si="2"/>
        <v>0</v>
      </c>
    </row>
    <row r="54" spans="1:11">
      <c r="A54" s="23" t="s">
        <v>59</v>
      </c>
      <c r="B54" s="37" t="s">
        <v>102</v>
      </c>
      <c r="C54" s="35">
        <v>10000</v>
      </c>
      <c r="D54" s="38" t="s">
        <v>62</v>
      </c>
      <c r="E54" s="39"/>
      <c r="F54" s="16"/>
      <c r="G54" s="15">
        <f t="shared" si="0"/>
        <v>0</v>
      </c>
      <c r="H54" s="15">
        <f t="shared" si="1"/>
        <v>0</v>
      </c>
      <c r="I54" s="15">
        <f t="shared" si="2"/>
        <v>0</v>
      </c>
    </row>
    <row r="55" spans="1:11">
      <c r="A55" s="23" t="s">
        <v>60</v>
      </c>
      <c r="B55" s="37" t="s">
        <v>103</v>
      </c>
      <c r="C55" s="35">
        <v>2160</v>
      </c>
      <c r="D55" s="38" t="s">
        <v>62</v>
      </c>
      <c r="E55" s="39"/>
      <c r="F55" s="16"/>
      <c r="G55" s="15">
        <f>ROUND(E55*(1+F55),2)</f>
        <v>0</v>
      </c>
      <c r="H55" s="15">
        <f t="shared" si="1"/>
        <v>0</v>
      </c>
      <c r="I55" s="15">
        <f t="shared" si="2"/>
        <v>0</v>
      </c>
    </row>
    <row r="56" spans="1:11">
      <c r="A56" s="23" t="s">
        <v>61</v>
      </c>
      <c r="B56" s="37" t="s">
        <v>104</v>
      </c>
      <c r="C56" s="35">
        <v>2160</v>
      </c>
      <c r="D56" s="38" t="s">
        <v>62</v>
      </c>
      <c r="E56" s="39"/>
      <c r="F56" s="16"/>
      <c r="G56" s="15">
        <f t="shared" si="0"/>
        <v>0</v>
      </c>
      <c r="H56" s="15">
        <f t="shared" si="1"/>
        <v>0</v>
      </c>
      <c r="I56" s="15">
        <f t="shared" si="2"/>
        <v>0</v>
      </c>
    </row>
    <row r="57" spans="1:11" ht="27.75" customHeight="1">
      <c r="A57" s="57" t="s">
        <v>12</v>
      </c>
      <c r="B57" s="58"/>
      <c r="C57" s="58"/>
      <c r="D57" s="58"/>
      <c r="E57" s="59"/>
      <c r="F57" s="59"/>
      <c r="G57" s="60"/>
      <c r="H57" s="55">
        <f>SUM(H17:H56)</f>
        <v>0</v>
      </c>
      <c r="I57" s="56"/>
    </row>
    <row r="58" spans="1:11" ht="27.75" customHeight="1">
      <c r="A58" s="57" t="s">
        <v>13</v>
      </c>
      <c r="B58" s="59"/>
      <c r="C58" s="59"/>
      <c r="D58" s="59"/>
      <c r="E58" s="59"/>
      <c r="F58" s="59"/>
      <c r="G58" s="60"/>
      <c r="H58" s="55">
        <f>SUM(I17:I56)</f>
        <v>0</v>
      </c>
      <c r="I58" s="56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1" ht="30.75" customHeight="1">
      <c r="A60" s="64" t="s">
        <v>20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5" customHeight="1">
      <c r="A62" s="54" t="s">
        <v>4</v>
      </c>
      <c r="B62" s="54"/>
      <c r="C62" s="54"/>
      <c r="D62" s="54"/>
      <c r="E62" s="54"/>
      <c r="F62" s="22"/>
      <c r="G62" s="25"/>
      <c r="H62" s="63" t="s">
        <v>64</v>
      </c>
      <c r="I62" s="63"/>
      <c r="J62" s="63"/>
      <c r="K62" s="63"/>
    </row>
    <row r="63" spans="1:11">
      <c r="K63" s="6" t="s">
        <v>5</v>
      </c>
    </row>
    <row r="64" spans="1:11">
      <c r="K64" s="6" t="s">
        <v>21</v>
      </c>
    </row>
  </sheetData>
  <mergeCells count="26">
    <mergeCell ref="A62:E62"/>
    <mergeCell ref="A6:B6"/>
    <mergeCell ref="A7:B7"/>
    <mergeCell ref="H57:I57"/>
    <mergeCell ref="H58:I58"/>
    <mergeCell ref="A57:G57"/>
    <mergeCell ref="A58:G58"/>
    <mergeCell ref="C6:G6"/>
    <mergeCell ref="C7:G7"/>
    <mergeCell ref="A11:K11"/>
    <mergeCell ref="A9:K9"/>
    <mergeCell ref="H62:K62"/>
    <mergeCell ref="A60:K60"/>
    <mergeCell ref="A13:I13"/>
    <mergeCell ref="A14:A15"/>
    <mergeCell ref="B14:B15"/>
    <mergeCell ref="C14:C15"/>
    <mergeCell ref="E14:G14"/>
    <mergeCell ref="H14:I14"/>
    <mergeCell ref="D14:D15"/>
    <mergeCell ref="A1:K1"/>
    <mergeCell ref="A3:G3"/>
    <mergeCell ref="C4:G4"/>
    <mergeCell ref="C5:G5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Výzvy/Príloha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III. Mlieko a mliečne výrobky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2024-05-15T08:29:46Z</dcterms:modified>
</cp:coreProperties>
</file>