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18220E65-797C-4891-B155-9B35194B03E6}" xr6:coauthVersionLast="45" xr6:coauthVersionMax="45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D4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5" l="1"/>
  <c r="F22" i="35"/>
  <c r="F21" i="35"/>
  <c r="E35" i="35"/>
  <c r="F35" i="35" s="1"/>
  <c r="F34" i="35"/>
  <c r="E34" i="35"/>
  <c r="E33" i="35"/>
  <c r="F33" i="35" s="1"/>
  <c r="E32" i="35"/>
  <c r="F32" i="35" s="1"/>
  <c r="E31" i="35"/>
  <c r="F31" i="35" s="1"/>
  <c r="E30" i="35"/>
  <c r="F30" i="35" s="1"/>
  <c r="F29" i="35"/>
  <c r="E29" i="35"/>
  <c r="E28" i="35"/>
  <c r="F28" i="35" s="1"/>
  <c r="E27" i="35"/>
  <c r="F27" i="35" s="1"/>
  <c r="E26" i="35"/>
  <c r="F25" i="35"/>
  <c r="E25" i="35"/>
  <c r="E24" i="35"/>
  <c r="F24" i="35" s="1"/>
  <c r="E23" i="35"/>
  <c r="F23" i="35" s="1"/>
  <c r="E22" i="35"/>
  <c r="E21" i="35"/>
  <c r="E20" i="35"/>
  <c r="F20" i="35" s="1"/>
  <c r="E19" i="35"/>
  <c r="F19" i="35" s="1"/>
  <c r="F18" i="35"/>
  <c r="E18" i="35"/>
  <c r="E17" i="35"/>
  <c r="F17" i="35" s="1"/>
  <c r="E16" i="35"/>
  <c r="F16" i="35" s="1"/>
  <c r="E15" i="35"/>
  <c r="F15" i="35" s="1"/>
  <c r="E14" i="35"/>
  <c r="F14" i="35" s="1"/>
  <c r="F13" i="35"/>
  <c r="E13" i="35"/>
  <c r="E12" i="35"/>
  <c r="F12" i="35" s="1"/>
  <c r="E11" i="35"/>
  <c r="F11" i="35" s="1"/>
  <c r="E10" i="35"/>
  <c r="F10" i="35" s="1"/>
  <c r="E9" i="35"/>
  <c r="F9" i="35" s="1"/>
  <c r="E8" i="35"/>
  <c r="F8" i="35" s="1"/>
  <c r="E7" i="35"/>
  <c r="F7" i="35" s="1"/>
  <c r="F36" i="35" l="1"/>
  <c r="E36" i="35"/>
</calcChain>
</file>

<file path=xl/sharedStrings.xml><?xml version="1.0" encoding="utf-8"?>
<sst xmlns="http://schemas.openxmlformats.org/spreadsheetml/2006/main" count="108" uniqueCount="82">
  <si>
    <t>ks</t>
  </si>
  <si>
    <t>sada</t>
  </si>
  <si>
    <t>súbor</t>
  </si>
  <si>
    <t xml:space="preserve">Digitálna učebnica Fyziky pre ZŠ a SŠ 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</si>
  <si>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</si>
  <si>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</si>
  <si>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</si>
  <si>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</si>
  <si>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</si>
  <si>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</si>
  <si>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</si>
  <si>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</si>
  <si>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</si>
  <si>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</si>
  <si>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</si>
  <si>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</si>
  <si>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</si>
  <si>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</si>
  <si>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</si>
  <si>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</si>
  <si>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</si>
  <si>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</si>
  <si>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</si>
  <si>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</si>
  <si>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</si>
  <si>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</si>
  <si>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</si>
  <si>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</si>
  <si>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</si>
  <si>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Verejný obstarávateľ:</t>
  </si>
  <si>
    <t>Mesto Vranov nad Topľou</t>
  </si>
  <si>
    <t>Predmet zákazky:</t>
  </si>
  <si>
    <t>„Vybavenie odborných učební Základných škôl vo Vranove nad Topľou“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</si>
  <si>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</si>
  <si>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</si>
  <si>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</si>
  <si>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</si>
  <si>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</si>
  <si>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</si>
  <si>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Spolu</t>
  </si>
  <si>
    <t>Príloha č. 4 - 13 Výpočet zmluvnej ceny /cenový formulár pre časť D4</t>
  </si>
  <si>
    <t>Časť D4: Didaktické pomôcky – knižničný fond - ZŠ Kukučínova ulica 106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</si>
  <si>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</si>
  <si>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</si>
  <si>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</si>
  <si>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</si>
  <si>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</si>
  <si>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 podpis oprávnenej osoby</t>
  </si>
  <si>
    <t>Školská knižnica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</si>
  <si>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</si>
  <si>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Pracovné listy pre ZŠ, 6.ročník, Vlastnosti látok. Obsah: návody riešenia a vysvetlenia jednoduchých experimentov, založených na využití pomôcok, ktoré sú ľahko dostupné. Tematický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</si>
  <si>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Obsah: návody riešenia a vysvetlenia jednoduchých experimentov, založených na využití pomôcok, ktoré sú ľahko dostupné. Tematický obsah experimentov: Čo drží viečko na zaváraninovej fľaške, Ako udržať vodu v prevrátenom pohári, Prečo je problém zodvihnúť papier, Odfúknutie fľašiek od seba, Vybratie valčeku von z otvoru hranola, Nabratie vody do prevrátenej fľaše,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</si>
  <si>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Obsah: návody riešenia a vysvetlenia jednoduchých experimentov, založených na využití pomôcok, ktoré sú ľahko dostupné. Tematický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</si>
  <si>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Pracovné listy pre ZŠ, 9.ročník, Elektrina a magnetizmus. Obsah: návody riešenia a vysvetlenia jednoduchých experimentov, založených na využití pomôcok, ktoré sú ľahko dostupné. Tematický obsah experimentov: Zelektrizovanie balónov, Pohyb predmetov (bublina, vrtuľka) elektrostatickým pôsobením,  Elektrostatický zvonček, Elektrizovanie dotykom, Telesá sa elektrostaticky odpudzujú, Je celý magnet magnetický?, Ako sa dá z klinca urobiť magnet, Magnetické pole bez magnetu, Magnet a cievka, Pohyb vodičom s prúdom, Elektromotor, Otáčanie vodivého kotúča na vode.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</si>
  <si>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</si>
  <si>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Balík obsahuje: sadu 3 ks filmov na DVD s chemickou tematikou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nákresmi, obrazmi, modelmi potrebnými k znázorneniu procesov na úrovni atómov a molekúl. Obsahuje tematické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slovenskom jazyku s animáciami. Obsahuje tematické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</t>
  </si>
  <si>
    <t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Tematické okruhy: Stavba ľudského tela, Koža,  Pohybová sústava, Tráviaca sústava, Dýchacia sústava, Obehová sústava, Vylučovacia sústava, Zmyslové orgány, Hormonálna sústava, Rozmnožovanie</t>
  </si>
  <si>
    <t>Balík obsahuje tematické okruhy: Plyny, Kvapaliny (charakteristika, rozpustnosť, saturácia), Pevné látky (kryštalické mriežky atómové, iónové, kovové, molekulárne, uhlíkové). Učivo obsahuje najdôležitejšie stručné informácie, nákresy, obrazy, modely potrebné k znázorneniu, animácie procesov na úrovni atómov a molekúl a interaktívne praktické úlohy.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</si>
  <si>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</si>
  <si>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Balík obsahuje tieto tematické okruhy: Úsečky, Uhly, Kruhy, Trojuholníky, Štvoruholníky, Iné útvary. Softvér obsahuje 41 geometrických konštrukcií.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</si>
  <si>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semaforov.</t>
  </si>
  <si>
    <t>Obsah balíka: 5x Interaktívny vyučovací balík s témou polytechniky s animáciami pre žiakov druhého stupňa základných škôl. Obsahuje tematické okruhy: Priradenie, Kódovanie a dekódovanie, Plošné priečne rezy telies, Zobrazenie. Ďalej 5x DVD s témou obrábanie materiálov, 5x Encyklopédia s témou polytechniky.</t>
  </si>
  <si>
    <t>Sada odporúčaných 25 titulov pre Polytechniku ZŠ v počte 233 ks :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Ján Krotký, PhD. a kol.: TECHNIKA PRE 8. ROČNÍK ZŠ; TECHNIKA PRE 9. ROČNÍK ZŠ; Clive Gifford: Autá, vlaky, lode a lietadlá</t>
  </si>
  <si>
    <t>Interaktívny vyučovací balík - Chémia - Skupenstvá látok</t>
  </si>
  <si>
    <t>Interaktívny vyučovací balík - Fyzika - Optika</t>
  </si>
  <si>
    <t>Interaktívny vyučovací balík - Matematika - Geometrické konštrukcie</t>
  </si>
  <si>
    <t>Sada odporúčaných 64 titulov Odporúčaného čítania pre ZŠ v počte 167 ks :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</si>
  <si>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 xml:space="preserve">
Sada odporúčaných 36 titulov pre výučbu Cudzieho jazyka v ZŠ v počte 146 ks :
THAT´S US Pracovný zošit k učebnici angličtiny pre 3. ročník základných škôl ; THAT´S US Učebnica angličtiny pre 3. ročník základných škôl; Biskupičová Květa: Anglický jazyk - prehľad gramatiky; Vrška Mária: Nemecký jazyk- stručný prehľad gramatiky ; Ilustrovaný slovník anglicko- slovenský; Ilustrovaný slovník nemecko- slovenský; Ilustrovaný slovník taliansko - slovenský; Ilustrovaný slovník francúzsko- slovenský; Ilustrovaný slovník španielsko - slovenský; Anglicky 15 minút denne; Francúzsky 15 minút denne; Taliansky 15 minút denne; Macht mit 1 /Polyglot; Macht mit 1 Interaktiv/Polyglot; Nemecké synonymné slovesá; Nemecké väzby s podstatnými menami; Cvičebnica nemeckej gramatiky; Macht mit 2/Polyglot; Nemecké idiomy v praxi; Macht mit 2 Interaktiv/Polyglot; Nemecký praktický slovník/Lingea; Veľký slovník/Lingea; Eleonóra Kovácsová: Nemecko - slovenský, slovensko - nemecký slovník ; Soňa Stušková a kol.: Anglicko-slovenský a slovensko-anglický vreckový slovník ; Anglicko-slovenský obrázkový slovník ; Angelika Horňáková: Nemčina pre deti ; Elena Kováčiková, Valentína Glendová: Ruský jazyk pre 6. ročník základných škôl - Pracovný zošit ; Ruský jazyk pre 5. ročník základných škôl - Pracovný zošit ; Elena Kováčiková: Ruština pre samoukov ; Valentína Glendová: Ruský jazyk pre 9. ročník základných škôl - Pracovný zošit ; Ruský jazyk pre 8. ročník základných škôl ; Soňa Stušková, Štefan Greňa: Anglické frázové slovesá pre školy, kurzy i samoukov ; Eva Dienerová, Soňa Stušková: Cvičenia z anglického jazyka pre 3. ročník základnej školy ; Cvičenia z anglického jazyka pre 4. ročník základnej školy ; Monika Srnková, Klaudia Ježová: Cvičenia z anglického jazyka pre 9. r. ZŠ ; Valentína Glendová: Ruský jazyk pre 7. ročník ZŠ - Pracovný zošit</t>
  </si>
  <si>
    <t>Sada odporúčaných 140 titulov Beletrie pre ZŠ v počte 140 ks :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</si>
  <si>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 xml:space="preserve">
Sada odporúčaných 105 titulov Vzdelávanie učiteľov ZŠ v počte 310 ks:
Sogelová Tatiana: A vznikli písmenká 2.časť; A vznikli písmenká 1.; A vznikli písmenká 2.; Brúsime si jazýčky; Jureníková Adela: Čo má vedieť prvák z matematiky; Čo má vedieť druhák z matematiky; Čo má vedieť tretiak z matematiky; Bálint Ľudovít: Čo má vedieť štvrták z matematiky; Holovačová Anna: Diktáty a pravop. cv. pre 3. roč. ZŠ; Diktáty a pravop. cv. pre 4. roč. ZŠ; Lampartová Terézia: Diktáty a pravop. cv. pre 5. roč. ZŠ; Reiterová Monika: Finančná gramotnosť pre 1. stupeň ZŠ; Finančná gramotnosť pre 2. stupeň ZŠ; Lampartová Terézia: Chystáme sa do prímy; Korýtková Ivana: Matematika nás baví; Jozef Kuzma, Monika Reiterová : Matematika základnej školy v kocke ; Bálint Ľudovít: Nové testy z matematiky pre 9. roč. ZŠ; Somorová Renáta: Nové testy zo SJ a lit. pre 9. roč. ZŠ; Ľudovít Bálint, Jozef Kuzma : Opakujeme si matematiku pre 9. ročník ZŠ; Somorová Renáta: Opakujeme si slovenčinu pre 9. ročník ZŠ; Jureníková Adela: Päťminútovky z matematiky pre 1. ročník ; Päťminútovky z matematiky pre 2. ročník ; Päťminútovky z matematiky pre 3. ročník ; Päťminútovky z matematiky pre 4. ročník ZŠ; Sivoková Renáta: Päťminútovky zo SJ pre 2. ročník ZŠ; Lampartová Terézia: Päťminútovky zo SJ pre 3. a 4. roč. ZŠ; Päťminútovky zo SJ pre 5. a 6. roč. ZŠ; Päťminútovky zo SJ pre 7.-9. roč. ZŠ; Ľudovít Bálint, Jozef Kuzma : Precvičme si matematiku pre 5. roč. ZŠ; Precvičme si matematiku pre 7.ročník ZŠ; Precvičme si matematiku pre 8.ročník ZŠ; Somorová Renáta: Precvičme si slovenčinu pre 5. roč. ZŠ; Precvičme si slovenčinu pre 6. roč. ZŠ; Precvičme si slovenčinu pre 7. roč. ZŠ; Precvičme si slovenčinu pre 8. roč. ZŠ; Precvičme si slovenčinu pre 8.ročník ZŠ; Precvičujeme si vybrané slová; Slovenčina základnej školy v kocke; Feriancová Ingrid: Testy zo SJ a lit. pre 5. roč. ZŠ; Klaudová Jana: Učíme sa čítať; Pastorková Táňa: Učíme sa písať číslice; Beatrica Čulmanová, Miriam Onderiková: Učíme sa písať písmenká; Lampartová Terézia: Úlohy na rozv. čit. gram.žiakov 2. roč. ; Úlohy na rozv. čit. gram.žiakov 3. roč.; Úlohy na rozv. čit. gram.žiakov 4. roč. ; Somorová Renáta: Úlohy na rozvíjanie čitateľskej gramotnosti žiakov 5. a 6. ročníka ZŠ; Úlohy na rozvíjanie čitateľskej gramotnosti žiakov 7. - 9. ročníka ZŠ; Ľudovít Bálint, Jozef Kuzma : Úlohy na rozvíjanie matematickej gramotnosti žiakov 1.stupňa ZŠ; Holovačová Anna: Zábavné diktáty a pr. cv. pre 1. st. ZŠ; Lampartová Terézia: Zábavné diktáty a pravopisné cvičenia pre 2.stupeň ZŠ a osemročných gymnázií; Reiterová Monika: Matematika – Čísla; Matematika - Násobilka; Reiterová Monika: Matematika – Premena jednotiek; Matematika – Rovinné útvary; Harvanová Lenka: Periodická sústava chemických prvkov ; Somorová Renáta: Slovenský jazyk - podstatné mená a prídavné mená; Slovenský jazyk – prídavné mená ; Slovenský jazyk - slovné druhy; Slovenský jazyk - Vybrané slová; Slovenský jazyk - zámená a číslovky; Mgr. Hybenová, Mgr.Machynová: Slovenský jazyk - nová generácia; Terézia Lampartová: Päťminútovky pre 7. - 9. roč.; Päťminútovky pre 5. - 6. roč.; Jarmila Krajčovičová: Zošit pre učiteľa - Pomocník zo SJ 9; Zošit pre učiteľa - Pomocník zo LIT 9; Zošit pre učiteľa - Pomocník zo SJ 8; Zošit pre učiteľa - Pomocník zo LIT 8; Zošit pre učiteľa - Pomocník zo SJ 7; Zošit pre učiteľa - Pomocník zo LIT 7; Zošit pre učiteľa - Pomocník zo SJ 6; Zošit pre učiteľa - Pomocník zo LIT 6; Zošit pre učiteľa - Pomocník zo SJ 5; Zošit pre učiteľa - Pomocník zo LIT 5; Mgr. Alžbeta Slavkovská, Viera Machová: ÉČKA V POTRAVINÁCH; Psychológia pre -násťročných ; Precvičme si čítanie s porozumením; Precvičme si miery a váhy; Precvičme si násobenie a delenie; Pastorková Táňa: Veršovaná abeceda; Mária Tašková: Brúsime si jazýčky ; Slovenský jazyk pre 5. ročník základných škôl ; Alena Drozdíková, Daniela Ďurajková: Občianska náuka ; Marc Hillefeld: Po stopách strážcu podsvetia ; Kraus a kolektív: Slovník cudzích slov ; Viera Slujková, Roland Fisla: Hudobná náuka pre 7. ročník základných umeleckých škôl ; Slovenský jazyk pre 5. ročník základných škôl ; Adriana Wiegerová: Prírodoveda pre 4. ročník základnej školy ; Prehľad biológie - 1. časť ; Adriana Wiegerová: Prírodoveda pre 4. ročník základnej školy ; Eva Langsteinová, Belo Felix: Hudobná výchova pre 7. ročník základných škôl ; Renáta Somorová, Anna Kročitá: Slovenský jazyk a testy na prijímacie skúšky na stredné školy ; Eva Langsteinová a kol.: Hudobná výchova pre 8. ročník základných škôl ; Eva Langsteinová, Belo Felix: Hudobná výchova pre 6. ročník základných škôl ; František Kosper, Jana Fraasová: Nová zbierka úloh z matematiky pre 5. až 9. ročník ZŠ a 1. až 4. ročník gymnázií s osemročným štúdiom ; Viera Slujková, Roland Fisla: Hudobná náuka pre 5. ročník základných umeleckých škôl ; Katalin Drozdík: Šikovným deťom ; Tatiana Kelemenová: Budem vedieť slovenčinu - 6. ročník základných škôl ; Eva Langsteinová, Belo Felix: Hudobná výchova pre 5. ročník základných škôl ; Pavol Černek: Matematika pre 3. ročník základnej školy ; Ladislav Čarný a kolektív: Výtvarná výchova pre 3. ročník základnej školy ; Eva Dienerová: Počítajme hravo 1 ; Ľudmila Podjavorinská, Mária Rázusová-Martáková: Do školy ; Ondrej Sliacky: Dejiny slovenskej literatúry pre deti a mládež ; Zuzana Stanislavová: Dejiny slovenskej literatúry pre deti a mládež po roku 1960 ; Ján Findra: Štylistika súčasnej slovenčiny</t>
  </si>
  <si>
    <t>Sada odporúčaných 38 titulov Audiokníh pre ZŠ v počte 192 ks :
Nová zmluva ; Cecil Murphey a Ben Carson ·: Zlaté ruky ; Rozprávky o psíčkovi a mačičke ; Adam Vlk : Čin - Čin ; Antoine de Saint-Exupéry: Malý princ ; Emília Vášáryová: Emília Vášáryová: Danka A Janka ; Jozef Króner, Zuzana Krónerová a Ján Króner: Rozprávky Krónerovci ; Pavol Dobšinský: Slovenské prostonárodné povesti 1 ; Slovenské prostonárodné povesti 2; Slovenské prostonárodné povesti 3 ; Slovenské prostonárodné povesti 4 ; Slovenské prostonárodné povesti 5; Tomáš Vondrovic a Eduard Petiška : Řecké báje a pověsti I.-III. ; Biblia - Starý Zákon (1 - 10) ; Biblia - Starý Zákon (11 - 20) ; Biblia - Život Ježiša 1 ; Biblia - Život Ježiša 2 ; Biblia - Život Ježiša 3 ; Biblia - Život Ježiša 4; Biblia - Život Ježiša 5 ; Milan Rúfus ·: Óda na radosť; Óda na radosť; Štyri epištoly k ľuďom ; Murárska balada ; Daniel Hevier : Heviho diktátor; Stanislav Štepka : Jááánošííík ; Človečina ; Loď Svet - Správa o snoch, ktoré zobúdzajú pravdu; Charles Dickens : Oliver Twist ; Rôzni Autori : Angličtina do ucha ; Mária Podhradská : Veselá angličtina pre deti 1 (CD) ; Veselá angličtina pre deti 2 (CD) ; Nemčina do ucha; Ruština do ucha; Mária Podhradská : Veselá angličtina pre deti 3 (CD) ; Aljona Podlesnych: Ruské pohádky (RUS); Cingilingi pesnička ; Kamil Peteraj : Keby som bol detským kráľom</t>
  </si>
  <si>
    <t>Sada odporúčaných 52 titulov Pracovných zošitov pre ZŠ v počte 238 ks: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</si>
  <si>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Sada odporúčaných 68 titulov Náučnej literatúry pre ZŠ v počte 141 ks: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</t>
  </si>
  <si>
    <t>Sada odporúčaných 88 titulov Encyklopédií, faktov pre ZŠ v počte 88 ks: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dúhy;</t>
  </si>
  <si>
    <t xml:space="preserve">Sada spoločenských hier zložená z  19 rôznych spoločenských hier v celkovom počte 89 ks. Zahrnuté tituly: 3x Kráľovstvo hier (království her), 5x Klobúčik hop, 5x Súbor 100 hier, 5x Človeče nehnevaj sa, 5x Detský kufor plný hier, 3x Osadníci z Katanu, 5x Európa - Otázky a odpovede, 5x Slovensko - otázky a odpovede, 5x Svet - otázky a odpovede, 5x Monopoly, 5x Aktivity, 3x Telepatia, 5x Timeline - Vynálezy, 5x V Kocke - svet, 5x V Kocke - zvieratá, 5x V Kocke - matematika, 5x V Kocke - história, 5x V Kocke – abeceda, 5x Dobble. </t>
  </si>
  <si>
    <t xml:space="preserve">Sada hier 7 hier s témou mechaniky v celkovom počte stavebníc 23 ks. Zloženie sady: 3x MERKUR M8 stavebnica, 3x MERKUR M7 stavebnica, 2x MERKUR M6 stavebnica, 2x MERKUR E1 Elektrina, magnetizmus, 2x MERKUR E2 Elektronik, 5x MERKUR M 2.1 Elektromotor, 6x MERKUR M 2.2 Pohony a prevody. </t>
  </si>
  <si>
    <t>Sada 4 hier s témou robotiky v celkovom počte stavebníc 5 ks. Minimálne zloženie sady: 1x Senzorické robotické auto, 1x robotická stavebnica pre pokročilých, 1x robotický Transformer, 2x základná robotická stavebnica.</t>
  </si>
  <si>
    <t>Sada hudobných nahrávok pre knižničný fond zvukové dokumenty obsahujúca témy: folklórna, hudba, moderná slovenská a svetová a svetová klasická hudba v počte min. 1 ks max. 5 ks z každej nahrávky podľa odsúhlaseného zoznamu  (celkový počet nahrávok 150 s toleranciou +/- 10%)</t>
  </si>
  <si>
    <t>Knižničný fond - obrazové dokumenty - špecifikácia: portréty slovenských a zahraničných osobností z oblasti literatúry, histórie, umenia, kultúry, politiky podľa odsúhlasené zoznamu v rozmere 500x700mm, mechanická odolnosť materiálu, vhodná pre školské prostredie, možnosť čistenia povrchu obrazu, tlačové farby odolné proti vode a stále na svetle.</t>
  </si>
  <si>
    <t>Minimálna špecidikácia: školské závesné bábkové divadlo na dvere, ktoré je možné ukotviť pomocou kovovej tyče. Materiál : polyester, drevo, plast, kov. Rozmer min. : 1700 x 780 mm.</t>
  </si>
  <si>
    <t>Divadelné kostýmy</t>
  </si>
  <si>
    <t xml:space="preserve">Minimálna špecifikácia: Sada min. 20 ks detských divadelných kostýmov. Tematické okruhy: Kostýmy zvierat , Rozprávkové kostýmy , Kostýmy zvieratá z farmy , Kostým námorníka , Kostým doktora, Kostým kúzelníka. Vhodné pre deti v školskom veku. Veľkosť 7-11 rokov.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</si>
</sst>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justify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Alignment="1">
      <alignment horizontal="left" vertical="center" wrapText="1"/>
    </xf>
    <xf numFmtId="4" fontId="11" fillId="4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5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vertical="center"/>
    </xf>
    <xf numFmtId="165" fontId="12" fillId="4" borderId="1" xfId="0" applyNumberFormat="1" applyFont="1" applyFill="1" applyBorder="1" applyAlignment="1">
      <alignment horizontal="right" vertical="center"/>
    </xf>
    <xf numFmtId="0" fontId="6" fillId="0" borderId="5" xfId="0" applyFont="1" applyBorder="1"/>
    <xf numFmtId="0" fontId="0" fillId="0" borderId="6" xfId="0" applyBorder="1" applyAlignment="1"/>
    <xf numFmtId="49" fontId="0" fillId="0" borderId="6" xfId="0" applyNumberFormat="1" applyFill="1" applyBorder="1" applyAlignment="1">
      <alignment wrapText="1"/>
    </xf>
    <xf numFmtId="165" fontId="0" fillId="0" borderId="6" xfId="0" applyNumberFormat="1" applyFill="1" applyBorder="1"/>
    <xf numFmtId="0" fontId="0" fillId="0" borderId="7" xfId="0" applyFill="1" applyBorder="1" applyAlignment="1">
      <alignment wrapText="1"/>
    </xf>
    <xf numFmtId="0" fontId="5" fillId="0" borderId="8" xfId="0" applyFont="1" applyBorder="1"/>
    <xf numFmtId="0" fontId="0" fillId="0" borderId="0" xfId="0" applyBorder="1" applyAlignment="1"/>
    <xf numFmtId="0" fontId="0" fillId="0" borderId="0" xfId="0" applyFill="1" applyBorder="1"/>
    <xf numFmtId="0" fontId="0" fillId="0" borderId="9" xfId="0" applyFill="1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/>
    <xf numFmtId="0" fontId="0" fillId="0" borderId="11" xfId="0" applyBorder="1"/>
    <xf numFmtId="0" fontId="7" fillId="0" borderId="11" xfId="0" applyFont="1" applyBorder="1" applyAlignment="1">
      <alignment horizontal="justify"/>
    </xf>
    <xf numFmtId="0" fontId="0" fillId="0" borderId="12" xfId="0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3" fillId="3" borderId="0" xfId="0" applyFont="1" applyFill="1"/>
    <xf numFmtId="0" fontId="16" fillId="3" borderId="1" xfId="0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65" fontId="12" fillId="3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"/>
  <sheetViews>
    <sheetView tabSelected="1" view="pageLayout" topLeftCell="A34" zoomScale="60" zoomScaleNormal="100" zoomScalePageLayoutView="60" workbookViewId="0">
      <selection activeCell="G43" sqref="G43"/>
    </sheetView>
  </sheetViews>
  <sheetFormatPr defaultRowHeight="14.4" x14ac:dyDescent="0.3"/>
  <cols>
    <col min="1" max="1" width="28.33203125" customWidth="1"/>
    <col min="2" max="2" width="12.6640625" customWidth="1"/>
    <col min="3" max="3" width="12.44140625" customWidth="1"/>
    <col min="4" max="4" width="12.5546875" customWidth="1"/>
    <col min="5" max="5" width="14.44140625" customWidth="1"/>
    <col min="6" max="6" width="12.6640625" customWidth="1"/>
    <col min="7" max="7" width="89" customWidth="1"/>
    <col min="8" max="8" width="16" customWidth="1"/>
  </cols>
  <sheetData>
    <row r="1" spans="1:8" ht="21" x14ac:dyDescent="0.3">
      <c r="A1" s="47" t="s">
        <v>40</v>
      </c>
      <c r="B1" s="47"/>
      <c r="C1" s="47"/>
      <c r="D1" s="47"/>
      <c r="E1" s="47"/>
      <c r="F1" s="47"/>
    </row>
    <row r="2" spans="1:8" ht="18" x14ac:dyDescent="0.3">
      <c r="A2" s="48" t="s">
        <v>41</v>
      </c>
      <c r="B2" s="49"/>
      <c r="C2" s="49"/>
      <c r="D2" s="49"/>
      <c r="E2" s="49"/>
      <c r="F2" s="50"/>
    </row>
    <row r="3" spans="1:8" ht="18" x14ac:dyDescent="0.3">
      <c r="A3" s="11"/>
      <c r="B3" s="11"/>
      <c r="C3" s="11"/>
      <c r="D3" s="12"/>
      <c r="E3" s="11"/>
      <c r="F3" s="11"/>
    </row>
    <row r="4" spans="1:8" x14ac:dyDescent="0.3">
      <c r="A4" s="13" t="s">
        <v>29</v>
      </c>
      <c r="B4" s="51" t="s">
        <v>30</v>
      </c>
      <c r="C4" s="51"/>
      <c r="D4" s="51"/>
      <c r="E4" s="51"/>
      <c r="F4" s="51"/>
    </row>
    <row r="5" spans="1:8" x14ac:dyDescent="0.3">
      <c r="A5" s="13" t="s">
        <v>31</v>
      </c>
      <c r="B5" s="52" t="s">
        <v>32</v>
      </c>
      <c r="C5" s="52"/>
      <c r="D5" s="52"/>
      <c r="E5" s="52"/>
      <c r="F5" s="52"/>
    </row>
    <row r="6" spans="1:8" ht="69.599999999999994" customHeight="1" x14ac:dyDescent="0.3">
      <c r="A6" s="1" t="s">
        <v>48</v>
      </c>
      <c r="B6" s="14" t="s">
        <v>28</v>
      </c>
      <c r="C6" s="6" t="s">
        <v>33</v>
      </c>
      <c r="D6" s="15" t="s">
        <v>34</v>
      </c>
      <c r="E6" s="16" t="s">
        <v>35</v>
      </c>
      <c r="F6" s="16" t="s">
        <v>36</v>
      </c>
      <c r="G6" s="10" t="s">
        <v>37</v>
      </c>
      <c r="H6" s="17" t="s">
        <v>38</v>
      </c>
    </row>
    <row r="7" spans="1:8" ht="235.2" customHeight="1" x14ac:dyDescent="0.3">
      <c r="A7" s="2" t="s">
        <v>3</v>
      </c>
      <c r="B7" s="3" t="s">
        <v>0</v>
      </c>
      <c r="C7" s="3">
        <v>1</v>
      </c>
      <c r="D7" s="18"/>
      <c r="E7" s="19">
        <f t="shared" ref="E7:E35" si="0">C7*D7</f>
        <v>0</v>
      </c>
      <c r="F7" s="19">
        <f t="shared" ref="F7:F35" si="1">E7*1.2</f>
        <v>0</v>
      </c>
      <c r="G7" s="44" t="s">
        <v>49</v>
      </c>
    </row>
    <row r="8" spans="1:8" ht="122.4" customHeight="1" x14ac:dyDescent="0.3">
      <c r="A8" s="2" t="s">
        <v>4</v>
      </c>
      <c r="B8" s="3" t="s">
        <v>0</v>
      </c>
      <c r="C8" s="3">
        <v>5</v>
      </c>
      <c r="D8" s="18"/>
      <c r="E8" s="19">
        <f t="shared" si="0"/>
        <v>0</v>
      </c>
      <c r="F8" s="19">
        <f t="shared" si="1"/>
        <v>0</v>
      </c>
      <c r="G8" s="44" t="s">
        <v>50</v>
      </c>
    </row>
    <row r="9" spans="1:8" ht="151.19999999999999" customHeight="1" x14ac:dyDescent="0.3">
      <c r="A9" s="2" t="s">
        <v>5</v>
      </c>
      <c r="B9" s="3" t="s">
        <v>0</v>
      </c>
      <c r="C9" s="3">
        <v>5</v>
      </c>
      <c r="D9" s="18"/>
      <c r="E9" s="19">
        <f t="shared" si="0"/>
        <v>0</v>
      </c>
      <c r="F9" s="19">
        <f t="shared" si="1"/>
        <v>0</v>
      </c>
      <c r="G9" s="44" t="s">
        <v>51</v>
      </c>
    </row>
    <row r="10" spans="1:8" ht="98.4" customHeight="1" x14ac:dyDescent="0.3">
      <c r="A10" s="2" t="s">
        <v>6</v>
      </c>
      <c r="B10" s="3" t="s">
        <v>0</v>
      </c>
      <c r="C10" s="3">
        <v>5</v>
      </c>
      <c r="D10" s="18"/>
      <c r="E10" s="19">
        <f t="shared" si="0"/>
        <v>0</v>
      </c>
      <c r="F10" s="19">
        <f t="shared" si="1"/>
        <v>0</v>
      </c>
      <c r="G10" s="44" t="s">
        <v>52</v>
      </c>
    </row>
    <row r="11" spans="1:8" ht="86.4" x14ac:dyDescent="0.3">
      <c r="A11" s="2" t="s">
        <v>7</v>
      </c>
      <c r="B11" s="3" t="s">
        <v>0</v>
      </c>
      <c r="C11" s="3">
        <v>5</v>
      </c>
      <c r="D11" s="18"/>
      <c r="E11" s="19">
        <f t="shared" si="0"/>
        <v>0</v>
      </c>
      <c r="F11" s="19">
        <f t="shared" si="1"/>
        <v>0</v>
      </c>
      <c r="G11" s="44" t="s">
        <v>53</v>
      </c>
    </row>
    <row r="12" spans="1:8" ht="132" customHeight="1" x14ac:dyDescent="0.3">
      <c r="A12" s="2" t="s">
        <v>9</v>
      </c>
      <c r="B12" s="3" t="s">
        <v>0</v>
      </c>
      <c r="C12" s="3">
        <v>5</v>
      </c>
      <c r="D12" s="18"/>
      <c r="E12" s="19">
        <f t="shared" si="0"/>
        <v>0</v>
      </c>
      <c r="F12" s="19">
        <f t="shared" si="1"/>
        <v>0</v>
      </c>
      <c r="G12" s="44" t="s">
        <v>54</v>
      </c>
    </row>
    <row r="13" spans="1:8" ht="238.2" customHeight="1" x14ac:dyDescent="0.3">
      <c r="A13" s="2" t="s">
        <v>20</v>
      </c>
      <c r="B13" s="3" t="s">
        <v>2</v>
      </c>
      <c r="C13" s="3">
        <v>1</v>
      </c>
      <c r="D13" s="18"/>
      <c r="E13" s="19">
        <f t="shared" si="0"/>
        <v>0</v>
      </c>
      <c r="F13" s="19">
        <f t="shared" si="1"/>
        <v>0</v>
      </c>
      <c r="G13" s="44" t="s">
        <v>55</v>
      </c>
    </row>
    <row r="14" spans="1:8" ht="104.4" customHeight="1" x14ac:dyDescent="0.3">
      <c r="A14" s="2" t="s">
        <v>8</v>
      </c>
      <c r="B14" s="3" t="s">
        <v>0</v>
      </c>
      <c r="C14" s="3">
        <v>5</v>
      </c>
      <c r="D14" s="18"/>
      <c r="E14" s="19">
        <f t="shared" si="0"/>
        <v>0</v>
      </c>
      <c r="F14" s="19">
        <f t="shared" si="1"/>
        <v>0</v>
      </c>
      <c r="G14" s="44" t="s">
        <v>56</v>
      </c>
    </row>
    <row r="15" spans="1:8" ht="97.8" customHeight="1" x14ac:dyDescent="0.3">
      <c r="A15" s="2" t="s">
        <v>63</v>
      </c>
      <c r="B15" s="3" t="s">
        <v>0</v>
      </c>
      <c r="C15" s="3">
        <v>5</v>
      </c>
      <c r="D15" s="18"/>
      <c r="E15" s="19">
        <f t="shared" si="0"/>
        <v>0</v>
      </c>
      <c r="F15" s="19">
        <f t="shared" si="1"/>
        <v>0</v>
      </c>
      <c r="G15" s="44" t="s">
        <v>57</v>
      </c>
    </row>
    <row r="16" spans="1:8" ht="58.2" customHeight="1" x14ac:dyDescent="0.3">
      <c r="A16" s="2" t="s">
        <v>64</v>
      </c>
      <c r="B16" s="3" t="s">
        <v>0</v>
      </c>
      <c r="C16" s="3">
        <v>5</v>
      </c>
      <c r="D16" s="18"/>
      <c r="E16" s="19">
        <f t="shared" si="0"/>
        <v>0</v>
      </c>
      <c r="F16" s="19">
        <f t="shared" si="1"/>
        <v>0</v>
      </c>
      <c r="G16" s="44" t="s">
        <v>58</v>
      </c>
    </row>
    <row r="17" spans="1:7" ht="46.8" x14ac:dyDescent="0.3">
      <c r="A17" s="2" t="s">
        <v>65</v>
      </c>
      <c r="B17" s="3" t="s">
        <v>0</v>
      </c>
      <c r="C17" s="3">
        <v>5</v>
      </c>
      <c r="D17" s="18"/>
      <c r="E17" s="19">
        <f t="shared" si="0"/>
        <v>0</v>
      </c>
      <c r="F17" s="19">
        <f t="shared" si="1"/>
        <v>0</v>
      </c>
      <c r="G17" s="44" t="s">
        <v>59</v>
      </c>
    </row>
    <row r="18" spans="1:7" ht="57.6" x14ac:dyDescent="0.3">
      <c r="A18" s="2" t="s">
        <v>21</v>
      </c>
      <c r="B18" s="3" t="s">
        <v>2</v>
      </c>
      <c r="C18" s="3">
        <v>1</v>
      </c>
      <c r="D18" s="18"/>
      <c r="E18" s="19">
        <f t="shared" si="0"/>
        <v>0</v>
      </c>
      <c r="F18" s="19">
        <f t="shared" si="1"/>
        <v>0</v>
      </c>
      <c r="G18" s="44" t="s">
        <v>60</v>
      </c>
    </row>
    <row r="19" spans="1:7" ht="57.6" x14ac:dyDescent="0.3">
      <c r="A19" s="2" t="s">
        <v>18</v>
      </c>
      <c r="B19" s="3" t="s">
        <v>2</v>
      </c>
      <c r="C19" s="3">
        <v>1</v>
      </c>
      <c r="D19" s="18"/>
      <c r="E19" s="19">
        <f t="shared" si="0"/>
        <v>0</v>
      </c>
      <c r="F19" s="19">
        <f t="shared" si="1"/>
        <v>0</v>
      </c>
      <c r="G19" s="44" t="s">
        <v>61</v>
      </c>
    </row>
    <row r="20" spans="1:7" ht="226.2" customHeight="1" x14ac:dyDescent="0.3">
      <c r="A20" s="42" t="s">
        <v>19</v>
      </c>
      <c r="B20" s="35" t="s">
        <v>1</v>
      </c>
      <c r="C20" s="35">
        <v>1</v>
      </c>
      <c r="D20" s="18"/>
      <c r="E20" s="43">
        <f t="shared" si="0"/>
        <v>0</v>
      </c>
      <c r="F20" s="43">
        <f>E20*1.1</f>
        <v>0</v>
      </c>
      <c r="G20" s="45" t="s">
        <v>62</v>
      </c>
    </row>
    <row r="21" spans="1:7" ht="388.8" x14ac:dyDescent="0.3">
      <c r="A21" s="42" t="s">
        <v>11</v>
      </c>
      <c r="B21" s="35" t="s">
        <v>1</v>
      </c>
      <c r="C21" s="35">
        <v>1</v>
      </c>
      <c r="D21" s="18"/>
      <c r="E21" s="43">
        <f t="shared" si="0"/>
        <v>0</v>
      </c>
      <c r="F21" s="43">
        <f>E21*1.1</f>
        <v>0</v>
      </c>
      <c r="G21" s="45" t="s">
        <v>66</v>
      </c>
    </row>
    <row r="22" spans="1:7" ht="288" x14ac:dyDescent="0.3">
      <c r="A22" s="42" t="s">
        <v>13</v>
      </c>
      <c r="B22" s="35" t="s">
        <v>1</v>
      </c>
      <c r="C22" s="35">
        <v>1</v>
      </c>
      <c r="D22" s="18"/>
      <c r="E22" s="43">
        <f t="shared" si="0"/>
        <v>0</v>
      </c>
      <c r="F22" s="43">
        <f>E22*1.1</f>
        <v>0</v>
      </c>
      <c r="G22" s="45" t="s">
        <v>67</v>
      </c>
    </row>
    <row r="23" spans="1:7" ht="409.2" customHeight="1" x14ac:dyDescent="0.3">
      <c r="A23" s="42" t="s">
        <v>15</v>
      </c>
      <c r="B23" s="35" t="s">
        <v>1</v>
      </c>
      <c r="C23" s="35">
        <v>1</v>
      </c>
      <c r="D23" s="18"/>
      <c r="E23" s="43">
        <f t="shared" si="0"/>
        <v>0</v>
      </c>
      <c r="F23" s="43">
        <f>E23*1.1</f>
        <v>0</v>
      </c>
      <c r="G23" s="45" t="s">
        <v>68</v>
      </c>
    </row>
    <row r="24" spans="1:7" ht="409.6" x14ac:dyDescent="0.3">
      <c r="A24" s="42" t="s">
        <v>16</v>
      </c>
      <c r="B24" s="35" t="s">
        <v>1</v>
      </c>
      <c r="C24" s="35">
        <v>1</v>
      </c>
      <c r="D24" s="18"/>
      <c r="E24" s="43">
        <f t="shared" si="0"/>
        <v>0</v>
      </c>
      <c r="F24" s="43">
        <f>E24*1.1</f>
        <v>0</v>
      </c>
      <c r="G24" s="45" t="s">
        <v>69</v>
      </c>
    </row>
    <row r="25" spans="1:7" ht="201.6" x14ac:dyDescent="0.3">
      <c r="A25" s="2" t="s">
        <v>17</v>
      </c>
      <c r="B25" s="3" t="s">
        <v>1</v>
      </c>
      <c r="C25" s="3">
        <v>1</v>
      </c>
      <c r="D25" s="18"/>
      <c r="E25" s="19">
        <f t="shared" si="0"/>
        <v>0</v>
      </c>
      <c r="F25" s="19">
        <f t="shared" si="1"/>
        <v>0</v>
      </c>
      <c r="G25" s="44" t="s">
        <v>70</v>
      </c>
    </row>
    <row r="26" spans="1:7" ht="409.6" x14ac:dyDescent="0.3">
      <c r="A26" s="42" t="s">
        <v>25</v>
      </c>
      <c r="B26" s="35" t="s">
        <v>1</v>
      </c>
      <c r="C26" s="35">
        <v>1</v>
      </c>
      <c r="D26" s="18"/>
      <c r="E26" s="43">
        <f t="shared" si="0"/>
        <v>0</v>
      </c>
      <c r="F26" s="43">
        <f>E26*1.1</f>
        <v>0</v>
      </c>
      <c r="G26" s="45" t="s">
        <v>71</v>
      </c>
    </row>
    <row r="27" spans="1:7" ht="273.60000000000002" x14ac:dyDescent="0.3">
      <c r="A27" s="42" t="s">
        <v>26</v>
      </c>
      <c r="B27" s="35" t="s">
        <v>1</v>
      </c>
      <c r="C27" s="35">
        <v>1</v>
      </c>
      <c r="D27" s="18"/>
      <c r="E27" s="43">
        <f t="shared" si="0"/>
        <v>0</v>
      </c>
      <c r="F27" s="43">
        <f>E27*1.1</f>
        <v>0</v>
      </c>
      <c r="G27" s="45" t="s">
        <v>72</v>
      </c>
    </row>
    <row r="28" spans="1:7" ht="409.2" customHeight="1" x14ac:dyDescent="0.3">
      <c r="A28" s="42" t="s">
        <v>27</v>
      </c>
      <c r="B28" s="35" t="s">
        <v>1</v>
      </c>
      <c r="C28" s="35">
        <v>1</v>
      </c>
      <c r="D28" s="18"/>
      <c r="E28" s="43">
        <f t="shared" si="0"/>
        <v>0</v>
      </c>
      <c r="F28" s="43">
        <f>E28*1.1</f>
        <v>0</v>
      </c>
      <c r="G28" s="45" t="s">
        <v>73</v>
      </c>
    </row>
    <row r="29" spans="1:7" ht="106.2" customHeight="1" x14ac:dyDescent="0.3">
      <c r="A29" s="2" t="s">
        <v>14</v>
      </c>
      <c r="B29" s="3" t="s">
        <v>1</v>
      </c>
      <c r="C29" s="3">
        <v>1</v>
      </c>
      <c r="D29" s="18"/>
      <c r="E29" s="19">
        <f t="shared" si="0"/>
        <v>0</v>
      </c>
      <c r="F29" s="19">
        <f t="shared" si="1"/>
        <v>0</v>
      </c>
      <c r="G29" s="46" t="s">
        <v>74</v>
      </c>
    </row>
    <row r="30" spans="1:7" ht="57.6" x14ac:dyDescent="0.3">
      <c r="A30" s="2" t="s">
        <v>22</v>
      </c>
      <c r="B30" s="3" t="s">
        <v>1</v>
      </c>
      <c r="C30" s="3">
        <v>1</v>
      </c>
      <c r="D30" s="18"/>
      <c r="E30" s="19">
        <f t="shared" si="0"/>
        <v>0</v>
      </c>
      <c r="F30" s="19">
        <f t="shared" si="1"/>
        <v>0</v>
      </c>
      <c r="G30" s="46" t="s">
        <v>75</v>
      </c>
    </row>
    <row r="31" spans="1:7" ht="43.2" x14ac:dyDescent="0.3">
      <c r="A31" s="2" t="s">
        <v>23</v>
      </c>
      <c r="B31" s="3" t="s">
        <v>1</v>
      </c>
      <c r="C31" s="3">
        <v>1</v>
      </c>
      <c r="D31" s="18"/>
      <c r="E31" s="19">
        <f t="shared" si="0"/>
        <v>0</v>
      </c>
      <c r="F31" s="19">
        <f t="shared" si="1"/>
        <v>0</v>
      </c>
      <c r="G31" s="46" t="s">
        <v>76</v>
      </c>
    </row>
    <row r="32" spans="1:7" ht="43.2" x14ac:dyDescent="0.3">
      <c r="A32" s="2" t="s">
        <v>24</v>
      </c>
      <c r="B32" s="3" t="s">
        <v>1</v>
      </c>
      <c r="C32" s="3">
        <v>1</v>
      </c>
      <c r="D32" s="18"/>
      <c r="E32" s="19">
        <f t="shared" si="0"/>
        <v>0</v>
      </c>
      <c r="F32" s="19">
        <f t="shared" si="1"/>
        <v>0</v>
      </c>
      <c r="G32" s="44" t="s">
        <v>77</v>
      </c>
    </row>
    <row r="33" spans="1:8" ht="65.400000000000006" customHeight="1" x14ac:dyDescent="0.3">
      <c r="A33" s="2" t="s">
        <v>10</v>
      </c>
      <c r="B33" s="3" t="s">
        <v>1</v>
      </c>
      <c r="C33" s="3">
        <v>20</v>
      </c>
      <c r="D33" s="18"/>
      <c r="E33" s="19">
        <f t="shared" si="0"/>
        <v>0</v>
      </c>
      <c r="F33" s="19">
        <f t="shared" si="1"/>
        <v>0</v>
      </c>
      <c r="G33" s="44" t="s">
        <v>78</v>
      </c>
    </row>
    <row r="34" spans="1:8" ht="28.8" x14ac:dyDescent="0.3">
      <c r="A34" s="2" t="s">
        <v>12</v>
      </c>
      <c r="B34" s="3" t="s">
        <v>0</v>
      </c>
      <c r="C34" s="3">
        <v>1</v>
      </c>
      <c r="D34" s="18"/>
      <c r="E34" s="19">
        <f t="shared" si="0"/>
        <v>0</v>
      </c>
      <c r="F34" s="19">
        <f t="shared" si="1"/>
        <v>0</v>
      </c>
      <c r="G34" s="46" t="s">
        <v>79</v>
      </c>
    </row>
    <row r="35" spans="1:8" ht="58.2" customHeight="1" x14ac:dyDescent="0.3">
      <c r="A35" s="2" t="s">
        <v>80</v>
      </c>
      <c r="B35" s="3" t="s">
        <v>1</v>
      </c>
      <c r="C35" s="3">
        <v>1</v>
      </c>
      <c r="D35" s="18"/>
      <c r="E35" s="19">
        <f t="shared" si="0"/>
        <v>0</v>
      </c>
      <c r="F35" s="19">
        <f t="shared" si="1"/>
        <v>0</v>
      </c>
      <c r="G35" s="46" t="s">
        <v>81</v>
      </c>
    </row>
    <row r="36" spans="1:8" ht="18" x14ac:dyDescent="0.35">
      <c r="A36" s="40" t="s">
        <v>39</v>
      </c>
      <c r="B36" s="36"/>
      <c r="C36" s="36"/>
      <c r="D36" s="37"/>
      <c r="E36" s="41">
        <f>SUM(E7:E35)</f>
        <v>0</v>
      </c>
      <c r="F36" s="41">
        <f>SUM(F7:F35)</f>
        <v>0</v>
      </c>
      <c r="G36" s="38"/>
      <c r="H36" s="39"/>
    </row>
    <row r="37" spans="1:8" ht="15" thickBot="1" x14ac:dyDescent="0.35">
      <c r="A37" s="5"/>
      <c r="B37" s="4"/>
      <c r="C37" s="4"/>
      <c r="D37" s="4"/>
      <c r="E37" s="4"/>
      <c r="F37" s="4"/>
    </row>
    <row r="38" spans="1:8" x14ac:dyDescent="0.3">
      <c r="A38" s="20" t="s">
        <v>42</v>
      </c>
      <c r="B38" s="21"/>
      <c r="C38" s="21"/>
      <c r="D38" s="22"/>
      <c r="E38" s="23"/>
      <c r="F38" s="24"/>
    </row>
    <row r="39" spans="1:8" x14ac:dyDescent="0.3">
      <c r="A39" s="25" t="s">
        <v>43</v>
      </c>
      <c r="B39" s="26"/>
      <c r="C39" s="26"/>
      <c r="D39" s="27"/>
      <c r="E39" s="27"/>
      <c r="F39" s="28"/>
    </row>
    <row r="40" spans="1:8" ht="15.6" x14ac:dyDescent="0.3">
      <c r="A40" s="25" t="s">
        <v>44</v>
      </c>
      <c r="B40" s="7"/>
      <c r="C40" s="8"/>
      <c r="D40" s="27"/>
      <c r="E40" s="27"/>
      <c r="F40" s="28"/>
    </row>
    <row r="41" spans="1:8" ht="15.6" x14ac:dyDescent="0.3">
      <c r="A41" s="25" t="s">
        <v>45</v>
      </c>
      <c r="B41" s="7"/>
      <c r="C41" s="9"/>
      <c r="D41" s="27"/>
      <c r="E41" s="27"/>
      <c r="F41" s="28"/>
    </row>
    <row r="42" spans="1:8" ht="15.6" x14ac:dyDescent="0.3">
      <c r="A42" s="25" t="s">
        <v>46</v>
      </c>
      <c r="B42" s="7"/>
      <c r="C42" s="9"/>
      <c r="D42" s="27"/>
      <c r="E42" s="27"/>
      <c r="F42" s="28"/>
    </row>
    <row r="43" spans="1:8" ht="15.6" x14ac:dyDescent="0.3">
      <c r="A43" s="29"/>
      <c r="B43" s="7"/>
      <c r="C43" s="9"/>
      <c r="D43" s="7"/>
      <c r="E43" s="7"/>
      <c r="F43" s="30"/>
    </row>
    <row r="44" spans="1:8" ht="16.2" thickBot="1" x14ac:dyDescent="0.35">
      <c r="A44" s="31" t="s">
        <v>47</v>
      </c>
      <c r="B44" s="32"/>
      <c r="C44" s="33"/>
      <c r="D44" s="32"/>
      <c r="E44" s="32"/>
      <c r="F44" s="34"/>
    </row>
  </sheetData>
  <mergeCells count="4">
    <mergeCell ref="A1:F1"/>
    <mergeCell ref="A2:F2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2019-09-04T06:27:33Z</cp:lastPrinted>
  <dcterms:created xsi:type="dcterms:W3CDTF">2014-09-17T15:52:29Z</dcterms:created>
  <dcterms:modified xsi:type="dcterms:W3CDTF">2019-12-05T21:13:07Z</dcterms:modified>
</cp:coreProperties>
</file>