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ežmarok_VO_IROP\Nadlimit\"/>
    </mc:Choice>
  </mc:AlternateContent>
  <xr:revisionPtr revIDLastSave="0" documentId="13_ncr:1_{5307D2BC-CD30-4F84-BB01-BF9DE8A3EB69}" xr6:coauthVersionLast="40" xr6:coauthVersionMax="40" xr10:uidLastSave="{00000000-0000-0000-0000-000000000000}"/>
  <bookViews>
    <workbookView xWindow="0" yWindow="0" windowWidth="23040" windowHeight="9048" tabRatio="888" xr2:uid="{00000000-000D-0000-FFFF-FFFF00000000}"/>
  </bookViews>
  <sheets>
    <sheet name="Rozpis knižny fond" sheetId="21" r:id="rId1"/>
  </sheets>
  <calcPr calcId="181029"/>
</workbook>
</file>

<file path=xl/calcChain.xml><?xml version="1.0" encoding="utf-8"?>
<calcChain xmlns="http://schemas.openxmlformats.org/spreadsheetml/2006/main">
  <c r="F18" i="21" l="1"/>
  <c r="F17" i="21" l="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  <c r="G18" i="21" l="1"/>
</calcChain>
</file>

<file path=xl/sharedStrings.xml><?xml version="1.0" encoding="utf-8"?>
<sst xmlns="http://schemas.openxmlformats.org/spreadsheetml/2006/main" count="61" uniqueCount="54">
  <si>
    <t>ks</t>
  </si>
  <si>
    <t>sada</t>
  </si>
  <si>
    <t>súbor</t>
  </si>
  <si>
    <t>Skladacie školské divadielko</t>
  </si>
  <si>
    <t>Spoločenské hry</t>
  </si>
  <si>
    <t>Interaktívny vyučovací balík - Polytechnika</t>
  </si>
  <si>
    <t>Interaktívny vyučovací balík pre Dopravnú výchovu</t>
  </si>
  <si>
    <t>Technické hry</t>
  </si>
  <si>
    <t>Robotické hry</t>
  </si>
  <si>
    <t>Hudobné nahrávky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</si>
  <si>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</si>
  <si>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</si>
  <si>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</si>
  <si>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</si>
  <si>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</si>
  <si>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</si>
  <si>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</si>
  <si>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</si>
  <si>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</si>
  <si>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</si>
  <si>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</si>
  <si>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</si>
  <si>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</si>
  <si>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Obsah balíka: sieťová licencia s 1 aktiváciou na školskom serveri, (vrátane dodania 1 kusu inštalačného CD), galéria s fotografiami dopravných prostriedkov, základné druhy dopravy a rozdelenie dopravných prostriedkov, 19 cvičení rozdelených do štyroch skupín, vrátane prenosného dopravného ihriska obsahujúceho 10 ks rôznych dopravných značiek a semafórov.</t>
  </si>
  <si>
    <t xml:space="preserve">Obsah balíka: 5x Interaktívny vyučovací balík s témou polytechniky s animáciami pre žiakov druhého stupňa základných škôl. Obsahuje tématické okruhy: Priradenie, Kódovanie a dekódovanie, Plošné priečne rezy telies, Zobrazenie. Ďalej 5x DVD s témou obrábanie materiálov, 5x Encyklopédia s témou polytechniky. </t>
  </si>
  <si>
    <t>Sada odporúčaných 25 titulov pre Polytechniku ZŠ v počte 233 ks alebo podľa vlastného výberu do výšky uvedenej ceny._x000D_
Valsecchi Patrizia: Originálne náramky; Umenie kaligrafie; Zabudnuté remeslá a život na vidieku; Najobľúbenejšie skladačky z papiera ; Tomislav Senćanski: Malý vedec 3 ; Zuzana Kriston-Bordi: Rozvojové zošit: Orientácia ; Rosa M. Curto: Urob si! Papierové skladačky a pozdravy ; Lucie Dvořáková: Velká kniha originálních nápadů ; Kreatívne sviatky ; Pia Pedevilla: Velikonoční tvoření ; 51 věcí, které si můžeš vyrobit z... papírové role ; Kolektív autorov: 12 fantastických papierových lietadielok ; Tom James: Nakresli si: Na ceste ; Chytré nápady ; 51 věcí, které si můžeš vyrobit z krabiček od vajec ; Vyrobím si sám: Zvířata ; Vyrobím si sám: Letadla ; Vyrobím si sám: Auta ; Skladačky pre šikovné ručičky: Na farme ; Mgr. Andrej Fujas a kol.: TECHNIKA PRE 5. ROČNÍK ZŠ - 2.vydanie; Ing. Eleonóra Boocová a kol.: TECHNIKA PRE 6. ROČNÍK ZŠ; TECHNIKA PRE 7. ROČNÍK ZŠ; Mgr. Jan Krotký, PhD. a kol.: TECHNIKA PRE 8. ROČNÍK ZŠ; TECHNIKA PRE 9. ROČNÍK ZŠ; Clive Gifford: Autá, vlaky, lode a lietadlá</t>
  </si>
  <si>
    <t>Sada odporúčaných 140 titulov Beletrie pre ZŠ v počte 140 ks alebo podľa vlastného výberu do výšky uvedenej ceny._x000D_
Špačková Zora: Babičkine rozprávky nad zlato; Náhliková Alica: Básničky do detskej izbičky; Sedlák Ivan: Ježko Pichliačik - čítanie s porozumením; Kollár Jozef : Keď ťa chytím, tak ťa zjem!; Eva Dienerová, Daniela Ondreičková : Maľované čítanie -Mravček Zvedavček; Kurilla Janko: Moja kniha o zvieratkách; Kolektív: Moje najmilšie bájky; Nováková Monika: O trpaslíkovi Hundroškovi; Ďuričová Ivona: Prečo lienky nosia podkolienky; Lasicová Hana: Pupo a Fazuľka; Hronská Branislava: Ťuki a jeho dobrodružstvá; Zabi nudu; Ďuričová Ivona: Zvieratká z abecedy; Černík Michal: Rozprávkové sníčky skryté do básničky; Holeinone Peter: Najkrajšie rozprávky; Jaroš Miro: Čarovné slovíčka; Čisté rúčky; Do školy sa teším; Na ceste; Pesničkový neposlušník ; Pri stole; Opet Peter: Život Adama; Petiška Eduard: Anička a básnička; Anička a flautička; Slobodová Elena: Zlatá reťaz (1): Ťap, ťap, ťapušky; Zlatá reťaz (2): Bol raz jeden domček; Zlatá reťaz (3): Slnko, poď na naše líčko; Zlatá reťaz (4): Orie Janík, orie; Zlatá reťaz (5): Spievam si ja, spievam; Motlová Milada : Riekanky, pesničky a rozprávky; Žigová Ada: O snehuliakovi s horúcim srdcom; Fry Michael: Exoti 2: Nulová tolerancia; Exoti 3: Kráľ Karl; Exoti: Lov na šikanátora; Kinney Jeff: Denník odvážneho bojka 1: Denník odvážne; Denník odvážneho bojka 2: Rodrick je šéf; Denník odvážneho bojka 3: Posled.kvapka; Denník odvážneho bojka 4: Prázdniny p; Denník odvážneho bojka 5: Krutá pravda; Denník odvážneho bojka 6: Ponorková choroba ; Denník odvážneho bojka 7: Piate koleso; Denník odvážneho bojka 8: To je ale...; Denník odvážneho bojka 9: Dlhá cesta; Toto nie je denník odvážneho bojka; Rowlingová Joanne K.: Fantastické zvery a ich výskyt - pôvodný scenár; Hermiona Grangerová - Sprievodca k filmu; Ron Weasley - Sprievodca k filmom; Collinsová Suzanne: Hry o život - trilógia, 5. vydanie; Preclíková Wűrfl Stanislava: Moja vianočná knižka; Havelková Silvia: O Šutierikovi, kamennom mužíčkovi; Matthews John &amp; Caitlin: Prefíkané bájky; Špačková Zora: Slovenské rozprávky; Chrobák Dobroslav: Drak sa vracia; Hemingway Ernest: Komu zvonia do hrobu; Zbohom zbraniam; Starec a more; Shakespeare William: Ako sa vám páči; Antonius a Kleopatra; Búrka; Coriolanus; Cymbelin; Dvaja veronskí šľachtici; Hamlet; Kráľ Lear; Macbeth; Oko za oko; Othello; Romeo a Júlia; Sen svätojánskej noci; Shakespeare - komplet 10 kníh; Skrotenie čertice; Sonety; Trojkráľový večer; Veľa kriku pre nič; Veselé panie z Windsoru; Zimná rozprávka; Dashner James: Labyrint - trilógia; Dohertyová Meghan: Nebuď hulvát; Green John: Na vine sú hviezdy, 2.vydanie; Papierové mestá, 3. vydanie; Poučka o podstate predvídateľnosti Katherine; Green, Maureen Johnsonová, Lauren Myraclová John: Nech sneží; Rowellová Rainbow: Eleanor a Park; Fanúšička; Láska; Rozum; Narcis; Uršuľa; Krv; Útek z rodnej obce; Prvá a posledná láska; Rubato; Mladý Dônč; Gombíky zo starej uniformy; Letmý sneh; Ponožky pred odletom; Krásna strojvodkyňa, krutá vojvodkyňa; Holá veta o láske; Melón sa vždy smeje; Denník Anny Frankovej; Hlava XXII; Lolita; Emma; Zvieracia farma; 1984; Mandolína kapitána Corelliho; Madame Tussaud; Ja, Mária Antoinetta; Zásady muštárne; Láska slečny Elliotovej; Lady Susan, Watsonovci, Sanditon; Búrlivé výšiny; Juvenílie; Stopárov sprievodca galaxiou. Kompletné vydanie kultovej päťdielnej trilógie; Sviňa a iné bájky; Denis a jeho sestry; Babka na rebríku; Operácia Orech a iné dedkoviny; Klára a mátohy; Láskavé rozprávky; Ukradni tri vajcia; Mimi a Líza; Klára a iglu; Marína a povaľači; Ja nič, ja muzikant; Traja kamoši a fakticky fantastický bunker; Až raz budem kapitánom; Nototo a strašidelná škola Elvíry Múdrej; Plajko; Adam a čarovná šmykľavka; Mimi a Líza 2; Zvon; Traja kamoši a fakticky fantastický poklad; Tajomný mlyn v Karpatoch; Deti z Bullerbynu; Kroniky Narnie set; Pán Prsteňov 1: Spoločenstvo prsteňa; Pán Prsteňov 2: Dve veže; Pán prsteňov 3: Návrat kráľa; Pán Prsteňov. Kompletné vydanie s ilustráciami Alana Leeho</t>
  </si>
  <si>
    <t xml:space="preserve">Sada spoločenských hier </t>
  </si>
  <si>
    <t>Sada hier s témou mechniky</t>
  </si>
  <si>
    <t>Sada hier s témou robotiky</t>
  </si>
  <si>
    <t>Sada hudobných nahrávok pre knižničný fond zvukové dokumenty obsahujúca témy: folklórna, hudba, moderná slovenská a svetová a svetová klasická hudba v počte min. 1 ks max. 5 ks z každej nahrávky podľa odúshlaseného zoznamu  (celkový počet nahrávok 150 s toleranciou +/- 10%)</t>
  </si>
  <si>
    <t>Minimálna špecidikácia: školské závesné bábkové divadlo na dvere, ktoré je možné ukotviť pomocou kovovej tyče. Materiál : polyester, drevo, plast, kov. Rozmer min. : 1700 x 780 mm.</t>
  </si>
  <si>
    <t>SPOLU - Didaktické pomôcky - Knižničný fond :</t>
  </si>
  <si>
    <t>Dátum, meno a  podpis oprávnenej osoby</t>
  </si>
  <si>
    <t>Knihy pre Polytechniku</t>
  </si>
  <si>
    <t>Knihy „Beletria“</t>
  </si>
  <si>
    <t>Digitálna učebnica Fyziky pre ZŠ a SŠ</t>
  </si>
  <si>
    <t>Verejný obstarávateľ:</t>
  </si>
  <si>
    <t>mesto Kežmarok</t>
  </si>
  <si>
    <t>Príloha č. 5-7 Špecifikácia zmluvnej ceny/cenový formulár pre časť 7</t>
  </si>
  <si>
    <t>Časť 7:  Didaktické pomôcky - Knižničný fond</t>
  </si>
  <si>
    <t>Časť 7: Didaktické pomôcky - Knižničný fond - ZŠ Dr. Daniela Fischera 2, Kežmarok</t>
  </si>
  <si>
    <t>4-1</t>
  </si>
  <si>
    <t>4-22</t>
  </si>
  <si>
    <t>4-23</t>
  </si>
  <si>
    <t>4-24</t>
  </si>
  <si>
    <t>4-27</t>
  </si>
  <si>
    <t>4-33</t>
  </si>
  <si>
    <t>4-34</t>
  </si>
  <si>
    <t>4-35</t>
  </si>
  <si>
    <t>4-36</t>
  </si>
  <si>
    <t>4-38</t>
  </si>
  <si>
    <t xml:space="preserve">"Vybavenie odborných učební – ZŠ Dr. Daniela Fischera 2, ZŠ Grundschule Hradné námestie 38 a ZŠ Nižná brána 8 v Kežmarku" </t>
  </si>
  <si>
    <t xml:space="preserve">Predmer zákazky: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</si>
</sst>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5" fillId="3" borderId="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0" fontId="0" fillId="3" borderId="0" xfId="0" applyFont="1" applyFill="1" applyAlignment="1"/>
    <xf numFmtId="0" fontId="0" fillId="3" borderId="0" xfId="0" applyFont="1" applyFill="1"/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/>
    <xf numFmtId="0" fontId="0" fillId="0" borderId="0" xfId="0" applyFont="1" applyFill="1"/>
    <xf numFmtId="4" fontId="13" fillId="0" borderId="4" xfId="0" applyNumberFormat="1" applyFont="1" applyFill="1" applyBorder="1" applyAlignment="1">
      <alignment horizontal="left" vertical="center" wrapText="1"/>
    </xf>
    <xf numFmtId="4" fontId="8" fillId="0" borderId="14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Protection="1">
      <protection locked="0"/>
    </xf>
    <xf numFmtId="4" fontId="8" fillId="0" borderId="8" xfId="0" applyNumberFormat="1" applyFont="1" applyFill="1" applyBorder="1"/>
    <xf numFmtId="4" fontId="8" fillId="0" borderId="0" xfId="0" applyNumberFormat="1" applyFont="1" applyFill="1"/>
    <xf numFmtId="0" fontId="18" fillId="3" borderId="1" xfId="0" applyFont="1" applyFill="1" applyBorder="1" applyAlignment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" fontId="8" fillId="3" borderId="1" xfId="0" applyNumberFormat="1" applyFont="1" applyFill="1" applyBorder="1" applyAlignment="1" applyProtection="1">
      <alignment horizontal="right" vertical="center"/>
    </xf>
    <xf numFmtId="4" fontId="2" fillId="3" borderId="1" xfId="0" applyNumberFormat="1" applyFont="1" applyFill="1" applyBorder="1" applyAlignment="1" applyProtection="1">
      <alignment vertical="center" wrapText="1"/>
    </xf>
    <xf numFmtId="4" fontId="2" fillId="3" borderId="1" xfId="0" applyNumberFormat="1" applyFont="1" applyFill="1" applyBorder="1" applyAlignment="1" applyProtection="1">
      <alignment vertic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4" zoomScaleNormal="100" zoomScalePageLayoutView="60" workbookViewId="0">
      <selection activeCell="F19" sqref="F19"/>
    </sheetView>
  </sheetViews>
  <sheetFormatPr defaultColWidth="9.109375" defaultRowHeight="15.6" x14ac:dyDescent="0.3"/>
  <cols>
    <col min="1" max="1" width="6.5546875" style="14" customWidth="1"/>
    <col min="2" max="2" width="52.6640625" style="43" customWidth="1"/>
    <col min="3" max="3" width="9.109375" style="16" customWidth="1"/>
    <col min="4" max="4" width="11.44140625" style="61" customWidth="1"/>
    <col min="5" max="5" width="14.6640625" style="69" customWidth="1"/>
    <col min="6" max="7" width="14.6640625" style="44" customWidth="1"/>
    <col min="8" max="8" width="60" style="15" hidden="1" customWidth="1"/>
    <col min="9" max="16384" width="9.109375" style="16"/>
  </cols>
  <sheetData>
    <row r="1" spans="1:8" ht="37.5" customHeight="1" x14ac:dyDescent="0.3">
      <c r="B1" s="85" t="s">
        <v>39</v>
      </c>
      <c r="C1" s="85"/>
      <c r="D1" s="85"/>
      <c r="E1" s="85"/>
      <c r="F1" s="85"/>
      <c r="G1" s="85"/>
    </row>
    <row r="2" spans="1:8" ht="21.9" customHeight="1" x14ac:dyDescent="0.3">
      <c r="B2" s="86" t="s">
        <v>41</v>
      </c>
      <c r="C2" s="87"/>
      <c r="D2" s="87"/>
      <c r="E2" s="87"/>
      <c r="F2" s="87"/>
      <c r="G2" s="88"/>
    </row>
    <row r="3" spans="1:8" s="20" customFormat="1" ht="10.5" customHeight="1" x14ac:dyDescent="0.3">
      <c r="A3" s="17"/>
      <c r="B3" s="18"/>
      <c r="C3" s="18"/>
      <c r="D3" s="54"/>
      <c r="E3" s="62"/>
      <c r="F3" s="18"/>
      <c r="G3" s="18"/>
      <c r="H3" s="19"/>
    </row>
    <row r="4" spans="1:8" s="1" customFormat="1" ht="15" customHeight="1" x14ac:dyDescent="0.3">
      <c r="A4" s="14"/>
      <c r="B4" s="21" t="s">
        <v>37</v>
      </c>
      <c r="C4" s="89" t="s">
        <v>38</v>
      </c>
      <c r="D4" s="89"/>
      <c r="E4" s="89"/>
      <c r="F4" s="89"/>
      <c r="G4" s="89"/>
      <c r="H4" s="22"/>
    </row>
    <row r="5" spans="1:8" s="1" customFormat="1" ht="31.8" customHeight="1" x14ac:dyDescent="0.3">
      <c r="A5" s="14"/>
      <c r="B5" s="21" t="s">
        <v>53</v>
      </c>
      <c r="C5" s="90" t="s">
        <v>52</v>
      </c>
      <c r="D5" s="90"/>
      <c r="E5" s="90"/>
      <c r="F5" s="90"/>
      <c r="G5" s="90"/>
      <c r="H5" s="22"/>
    </row>
    <row r="6" spans="1:8" s="20" customFormat="1" ht="10.5" customHeight="1" x14ac:dyDescent="0.3">
      <c r="A6" s="17"/>
      <c r="B6" s="18"/>
      <c r="C6" s="18"/>
      <c r="D6" s="54"/>
      <c r="E6" s="62"/>
      <c r="F6" s="18"/>
      <c r="G6" s="18"/>
      <c r="H6" s="19"/>
    </row>
    <row r="7" spans="1:8" s="26" customFormat="1" ht="33" customHeight="1" x14ac:dyDescent="0.3">
      <c r="A7" s="23" t="s">
        <v>20</v>
      </c>
      <c r="B7" s="24" t="s">
        <v>40</v>
      </c>
      <c r="C7" s="13" t="s">
        <v>10</v>
      </c>
      <c r="D7" s="52" t="s">
        <v>19</v>
      </c>
      <c r="E7" s="53" t="s">
        <v>18</v>
      </c>
      <c r="F7" s="10" t="s">
        <v>16</v>
      </c>
      <c r="G7" s="10" t="s">
        <v>17</v>
      </c>
      <c r="H7" s="25" t="s">
        <v>21</v>
      </c>
    </row>
    <row r="8" spans="1:8" x14ac:dyDescent="0.3">
      <c r="A8" s="45" t="s">
        <v>42</v>
      </c>
      <c r="B8" s="50" t="s">
        <v>36</v>
      </c>
      <c r="C8" s="46" t="s">
        <v>0</v>
      </c>
      <c r="D8" s="55">
        <v>1</v>
      </c>
      <c r="E8" s="63"/>
      <c r="F8" s="27">
        <f>D8*E8</f>
        <v>0</v>
      </c>
      <c r="G8" s="28">
        <f>F8*1.2</f>
        <v>0</v>
      </c>
      <c r="H8" s="29" t="s">
        <v>22</v>
      </c>
    </row>
    <row r="9" spans="1:8" x14ac:dyDescent="0.3">
      <c r="A9" s="45" t="s">
        <v>43</v>
      </c>
      <c r="B9" s="50" t="s">
        <v>6</v>
      </c>
      <c r="C9" s="47" t="s">
        <v>2</v>
      </c>
      <c r="D9" s="56">
        <v>1</v>
      </c>
      <c r="E9" s="64"/>
      <c r="F9" s="30">
        <f t="shared" ref="F9:F17" si="0">D9*E9</f>
        <v>0</v>
      </c>
      <c r="G9" s="31">
        <f t="shared" ref="G9:G17" si="1">F9*1.2</f>
        <v>0</v>
      </c>
      <c r="H9" s="29" t="s">
        <v>23</v>
      </c>
    </row>
    <row r="10" spans="1:8" x14ac:dyDescent="0.3">
      <c r="A10" s="45" t="s">
        <v>44</v>
      </c>
      <c r="B10" s="50" t="s">
        <v>5</v>
      </c>
      <c r="C10" s="47" t="s">
        <v>2</v>
      </c>
      <c r="D10" s="56">
        <v>1</v>
      </c>
      <c r="E10" s="64"/>
      <c r="F10" s="30">
        <f t="shared" si="0"/>
        <v>0</v>
      </c>
      <c r="G10" s="31">
        <f t="shared" si="1"/>
        <v>0</v>
      </c>
      <c r="H10" s="29" t="s">
        <v>24</v>
      </c>
    </row>
    <row r="11" spans="1:8" x14ac:dyDescent="0.3">
      <c r="A11" s="45" t="s">
        <v>45</v>
      </c>
      <c r="B11" s="70" t="s">
        <v>34</v>
      </c>
      <c r="C11" s="71" t="s">
        <v>1</v>
      </c>
      <c r="D11" s="72">
        <v>1</v>
      </c>
      <c r="E11" s="73"/>
      <c r="F11" s="74">
        <f t="shared" si="0"/>
        <v>0</v>
      </c>
      <c r="G11" s="75">
        <f>F11*1.1</f>
        <v>0</v>
      </c>
      <c r="H11" s="29" t="s">
        <v>25</v>
      </c>
    </row>
    <row r="12" spans="1:8" x14ac:dyDescent="0.3">
      <c r="A12" s="45" t="s">
        <v>46</v>
      </c>
      <c r="B12" s="70" t="s">
        <v>35</v>
      </c>
      <c r="C12" s="71" t="s">
        <v>1</v>
      </c>
      <c r="D12" s="72">
        <v>1</v>
      </c>
      <c r="E12" s="73"/>
      <c r="F12" s="74">
        <f t="shared" si="0"/>
        <v>0</v>
      </c>
      <c r="G12" s="75">
        <f t="shared" ref="G12" si="2">F12*1.1</f>
        <v>0</v>
      </c>
      <c r="H12" s="29" t="s">
        <v>26</v>
      </c>
    </row>
    <row r="13" spans="1:8" x14ac:dyDescent="0.3">
      <c r="A13" s="45" t="s">
        <v>47</v>
      </c>
      <c r="B13" s="50" t="s">
        <v>4</v>
      </c>
      <c r="C13" s="47" t="s">
        <v>1</v>
      </c>
      <c r="D13" s="56">
        <v>1</v>
      </c>
      <c r="E13" s="64"/>
      <c r="F13" s="30">
        <f t="shared" si="0"/>
        <v>0</v>
      </c>
      <c r="G13" s="31">
        <f t="shared" si="1"/>
        <v>0</v>
      </c>
      <c r="H13" s="29" t="s">
        <v>27</v>
      </c>
    </row>
    <row r="14" spans="1:8" x14ac:dyDescent="0.3">
      <c r="A14" s="45" t="s">
        <v>48</v>
      </c>
      <c r="B14" s="50" t="s">
        <v>7</v>
      </c>
      <c r="C14" s="48" t="s">
        <v>1</v>
      </c>
      <c r="D14" s="56">
        <v>1</v>
      </c>
      <c r="E14" s="64"/>
      <c r="F14" s="30">
        <f t="shared" si="0"/>
        <v>0</v>
      </c>
      <c r="G14" s="31">
        <f t="shared" si="1"/>
        <v>0</v>
      </c>
      <c r="H14" s="29" t="s">
        <v>28</v>
      </c>
    </row>
    <row r="15" spans="1:8" x14ac:dyDescent="0.3">
      <c r="A15" s="45" t="s">
        <v>49</v>
      </c>
      <c r="B15" s="50" t="s">
        <v>8</v>
      </c>
      <c r="C15" s="47" t="s">
        <v>1</v>
      </c>
      <c r="D15" s="56">
        <v>1</v>
      </c>
      <c r="E15" s="64"/>
      <c r="F15" s="30">
        <f t="shared" si="0"/>
        <v>0</v>
      </c>
      <c r="G15" s="31">
        <f t="shared" si="1"/>
        <v>0</v>
      </c>
      <c r="H15" s="29" t="s">
        <v>29</v>
      </c>
    </row>
    <row r="16" spans="1:8" x14ac:dyDescent="0.3">
      <c r="A16" s="45" t="s">
        <v>50</v>
      </c>
      <c r="B16" s="50" t="s">
        <v>9</v>
      </c>
      <c r="C16" s="47" t="s">
        <v>1</v>
      </c>
      <c r="D16" s="56">
        <v>1</v>
      </c>
      <c r="E16" s="64"/>
      <c r="F16" s="30">
        <f t="shared" si="0"/>
        <v>0</v>
      </c>
      <c r="G16" s="31">
        <f t="shared" si="1"/>
        <v>0</v>
      </c>
      <c r="H16" s="29" t="s">
        <v>30</v>
      </c>
    </row>
    <row r="17" spans="1:8" x14ac:dyDescent="0.3">
      <c r="A17" s="45" t="s">
        <v>51</v>
      </c>
      <c r="B17" s="51" t="s">
        <v>3</v>
      </c>
      <c r="C17" s="47" t="s">
        <v>0</v>
      </c>
      <c r="D17" s="56">
        <v>1</v>
      </c>
      <c r="E17" s="64"/>
      <c r="F17" s="30">
        <f t="shared" si="0"/>
        <v>0</v>
      </c>
      <c r="G17" s="31">
        <f t="shared" si="1"/>
        <v>0</v>
      </c>
      <c r="H17" s="29" t="s">
        <v>31</v>
      </c>
    </row>
    <row r="18" spans="1:8" x14ac:dyDescent="0.3">
      <c r="A18" s="32"/>
      <c r="B18" s="49" t="s">
        <v>32</v>
      </c>
      <c r="C18" s="33"/>
      <c r="D18" s="33"/>
      <c r="E18" s="34"/>
      <c r="F18" s="35">
        <f>SUM(F8:F17)</f>
        <v>0</v>
      </c>
      <c r="G18" s="35">
        <f>SUM(G8:G17)</f>
        <v>0</v>
      </c>
    </row>
    <row r="19" spans="1:8" s="38" customFormat="1" x14ac:dyDescent="0.3">
      <c r="A19" s="36"/>
      <c r="B19" s="2"/>
      <c r="C19" s="3"/>
      <c r="D19" s="57"/>
      <c r="E19" s="65"/>
      <c r="F19" s="4"/>
      <c r="G19" s="5"/>
      <c r="H19" s="37"/>
    </row>
    <row r="20" spans="1:8" x14ac:dyDescent="0.3">
      <c r="A20" s="36"/>
      <c r="B20" s="6"/>
      <c r="C20" s="11"/>
      <c r="D20" s="58"/>
      <c r="E20" s="66"/>
      <c r="F20" s="12"/>
      <c r="G20" s="12"/>
    </row>
    <row r="21" spans="1:8" s="38" customFormat="1" x14ac:dyDescent="0.3">
      <c r="A21" s="36"/>
      <c r="B21" s="6"/>
      <c r="C21" s="7"/>
      <c r="D21" s="59"/>
      <c r="E21" s="67"/>
      <c r="F21" s="8"/>
      <c r="G21" s="9"/>
      <c r="H21" s="37"/>
    </row>
    <row r="22" spans="1:8" x14ac:dyDescent="0.3">
      <c r="A22" s="36"/>
      <c r="B22" s="39" t="s">
        <v>11</v>
      </c>
      <c r="C22" s="40"/>
      <c r="D22" s="60"/>
      <c r="E22" s="68"/>
      <c r="F22" s="41"/>
      <c r="G22" s="42"/>
    </row>
    <row r="23" spans="1:8" ht="15.75" customHeight="1" x14ac:dyDescent="0.3">
      <c r="A23" s="36"/>
      <c r="B23" s="76" t="s">
        <v>12</v>
      </c>
      <c r="C23" s="77"/>
      <c r="D23" s="77"/>
      <c r="E23" s="77"/>
      <c r="F23" s="77"/>
      <c r="G23" s="78"/>
    </row>
    <row r="24" spans="1:8" ht="15.75" customHeight="1" x14ac:dyDescent="0.3">
      <c r="A24" s="36"/>
      <c r="B24" s="76" t="s">
        <v>13</v>
      </c>
      <c r="C24" s="77"/>
      <c r="D24" s="77"/>
      <c r="E24" s="77"/>
      <c r="F24" s="77"/>
      <c r="G24" s="78"/>
    </row>
    <row r="25" spans="1:8" ht="15.75" customHeight="1" x14ac:dyDescent="0.3">
      <c r="A25" s="36"/>
      <c r="B25" s="76" t="s">
        <v>14</v>
      </c>
      <c r="C25" s="77"/>
      <c r="D25" s="77"/>
      <c r="E25" s="77"/>
      <c r="F25" s="77"/>
      <c r="G25" s="78"/>
    </row>
    <row r="26" spans="1:8" ht="15.75" customHeight="1" x14ac:dyDescent="0.3">
      <c r="A26" s="36"/>
      <c r="B26" s="76" t="s">
        <v>15</v>
      </c>
      <c r="C26" s="77"/>
      <c r="D26" s="77"/>
      <c r="E26" s="77"/>
      <c r="F26" s="77"/>
      <c r="G26" s="78"/>
    </row>
    <row r="27" spans="1:8" ht="15.75" customHeight="1" x14ac:dyDescent="0.3">
      <c r="A27" s="36"/>
      <c r="B27" s="79"/>
      <c r="C27" s="80"/>
      <c r="D27" s="80"/>
      <c r="E27" s="80"/>
      <c r="F27" s="80"/>
      <c r="G27" s="81"/>
    </row>
    <row r="28" spans="1:8" ht="15.75" customHeight="1" x14ac:dyDescent="0.3">
      <c r="A28" s="36"/>
      <c r="B28" s="82" t="s">
        <v>33</v>
      </c>
      <c r="C28" s="83"/>
      <c r="D28" s="83"/>
      <c r="E28" s="83"/>
      <c r="F28" s="83"/>
      <c r="G28" s="84"/>
    </row>
  </sheetData>
  <mergeCells count="10">
    <mergeCell ref="B25:G25"/>
    <mergeCell ref="B26:G26"/>
    <mergeCell ref="B27:G27"/>
    <mergeCell ref="B28:G28"/>
    <mergeCell ref="B1:G1"/>
    <mergeCell ref="B2:G2"/>
    <mergeCell ref="C4:G4"/>
    <mergeCell ref="C5:G5"/>
    <mergeCell ref="B23:G23"/>
    <mergeCell ref="B24:G24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uzivatel</cp:lastModifiedBy>
  <cp:lastPrinted>2018-07-17T12:52:33Z</cp:lastPrinted>
  <dcterms:created xsi:type="dcterms:W3CDTF">2014-09-17T15:52:29Z</dcterms:created>
  <dcterms:modified xsi:type="dcterms:W3CDTF">2018-12-30T19:10:48Z</dcterms:modified>
</cp:coreProperties>
</file>