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parikova2746460\Desktop\miška\"/>
    </mc:Choice>
  </mc:AlternateContent>
  <bookViews>
    <workbookView xWindow="0" yWindow="0" windowWidth="16170" windowHeight="6030"/>
  </bookViews>
  <sheets>
    <sheet name="Príloha_2" sheetId="1" r:id="rId1"/>
  </sheets>
  <calcPr calcId="162913"/>
</workbook>
</file>

<file path=xl/calcChain.xml><?xml version="1.0" encoding="utf-8"?>
<calcChain xmlns="http://schemas.openxmlformats.org/spreadsheetml/2006/main">
  <c r="F18" i="1" l="1"/>
  <c r="H18" i="1" s="1"/>
  <c r="G18" i="1" s="1"/>
  <c r="E18" i="1"/>
  <c r="F17" i="1"/>
  <c r="H17" i="1" s="1"/>
  <c r="G17" i="1" s="1"/>
  <c r="E17" i="1"/>
  <c r="F16" i="1"/>
  <c r="H16" i="1" s="1"/>
  <c r="G16" i="1" s="1"/>
  <c r="E16" i="1"/>
  <c r="F15" i="1"/>
  <c r="H15" i="1" s="1"/>
  <c r="G15" i="1" s="1"/>
  <c r="E15" i="1"/>
  <c r="F14" i="1"/>
  <c r="H14" i="1" s="1"/>
  <c r="G14" i="1" s="1"/>
  <c r="E14" i="1"/>
  <c r="F13" i="1" l="1"/>
  <c r="E13" i="1"/>
  <c r="H13" i="1" l="1"/>
  <c r="H19" i="1" s="1"/>
  <c r="F19" i="1"/>
  <c r="G13" i="1" l="1"/>
  <c r="G19" i="1" s="1"/>
</calcChain>
</file>

<file path=xl/sharedStrings.xml><?xml version="1.0" encoding="utf-8"?>
<sst xmlns="http://schemas.openxmlformats.org/spreadsheetml/2006/main" count="36" uniqueCount="36">
  <si>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</si>
  <si>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</si>
  <si>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</si>
  <si>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</si>
  <si>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</si>
  <si>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</si>
  <si>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</si>
  <si>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Jednotková cena  (euro) s DPH</t>
  </si>
  <si>
    <t>Celková cena  (euro) bez DPH</t>
  </si>
  <si>
    <t>Výška DPH v euro</t>
  </si>
  <si>
    <t>Celková cena (euro) s DPH</t>
  </si>
  <si>
    <t>V     , dňa</t>
  </si>
  <si>
    <t>meno, priezvisko, podpis oprávnejnej osoby</t>
  </si>
  <si>
    <t>SKR MV SR</t>
  </si>
  <si>
    <t xml:space="preserve">Drieňová 22, 826 04 Bratislava </t>
  </si>
  <si>
    <t>Prenájom stanov v rámci humanitárnej pomoci</t>
  </si>
  <si>
    <t>1.</t>
  </si>
  <si>
    <t>2.</t>
  </si>
  <si>
    <t>3.</t>
  </si>
  <si>
    <t>4.</t>
  </si>
  <si>
    <t>5.</t>
  </si>
  <si>
    <t>6.</t>
  </si>
  <si>
    <t>Cena Celkom</t>
  </si>
  <si>
    <t>Kontrolné chemické laboratórium CO v Nitre, Plynárenská 25, 949 01 Nitra</t>
  </si>
  <si>
    <t>Kontrolné chemické laboratórium CO v Slovenskej Ľupči, Príboj 559, 976 13 Slovenská Ľupča</t>
  </si>
  <si>
    <t>Kontrolné chemické laboratórium CO v Jasove, Ku kachličkárni 653/9, 04423 Jasov</t>
  </si>
  <si>
    <t>Miesta poskytnutia: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</si>
  <si>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</si>
  <si>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Požadované množstvo (ks/sady)</t>
  </si>
  <si>
    <t>Predmet zákazky: Laboratórne vybavenie</t>
  </si>
  <si>
    <t>Veľkoobjemové vzorkovacie zariadenie aerosólov pre ich odber z atmosféry</t>
  </si>
  <si>
    <t>Ručný prístroj so zabudovaným detektorom, pripojiteľnou teleskopickou sondou na meranie dávkového príkonu a dávky a pripojiteľnou sondou na meranie povrchovej kontaminácie</t>
  </si>
  <si>
    <t>Prenosný prístroj na meranie alfa a beta aktivity oterov vzoriek s PIPs polovodičovým detektorom a zabudovaným akumulátorom</t>
  </si>
  <si>
    <t>Ručné meradlo povrchovej kontaminácie s držiakom na stenu a nabíjačkou</t>
  </si>
  <si>
    <t>Ručný scintilačný gama spektrometer s LaBr sondou, vyhodnocovacím SW a notebookom</t>
  </si>
  <si>
    <t>Ručný rádiometer vhodný pre merania v teréne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</si>
</sst>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1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60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6" fontId="7" fillId="0" borderId="3" xfId="2" applyNumberFormat="1" applyFont="1" applyFill="1" applyBorder="1" applyAlignment="1">
      <alignment horizontal="left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10" fillId="0" borderId="0" xfId="2" applyFont="1" applyFill="1" applyAlignment="1">
      <alignment horizontal="left" vertical="center" wrapText="1"/>
    </xf>
    <xf numFmtId="164" fontId="7" fillId="2" borderId="8" xfId="2" applyFont="1" applyFill="1" applyBorder="1" applyAlignment="1">
      <alignment horizontal="center" vertical="center" wrapText="1"/>
    </xf>
    <xf numFmtId="164" fontId="8" fillId="2" borderId="8" xfId="2" applyFont="1" applyFill="1" applyBorder="1" applyAlignment="1">
      <alignment horizontal="center" vertical="center" wrapText="1"/>
    </xf>
    <xf numFmtId="164" fontId="8" fillId="3" borderId="8" xfId="2" applyFont="1" applyFill="1" applyBorder="1" applyAlignment="1">
      <alignment horizontal="center" vertical="center" wrapText="1"/>
    </xf>
    <xf numFmtId="164" fontId="8" fillId="2" borderId="3" xfId="2" applyFont="1" applyFill="1" applyBorder="1" applyAlignment="1">
      <alignment horizontal="center" vertical="center" wrapText="1"/>
    </xf>
    <xf numFmtId="164" fontId="7" fillId="4" borderId="3" xfId="2" applyFont="1" applyFill="1" applyBorder="1" applyAlignment="1">
      <alignment horizontal="center" vertical="center" wrapText="1"/>
    </xf>
    <xf numFmtId="167" fontId="7" fillId="3" borderId="3" xfId="2" applyNumberFormat="1" applyFont="1" applyFill="1" applyBorder="1" applyAlignment="1">
      <alignment horizontal="right" vertical="center"/>
    </xf>
    <xf numFmtId="167" fontId="7" fillId="0" borderId="3" xfId="2" applyNumberFormat="1" applyFont="1" applyFill="1" applyBorder="1" applyAlignment="1">
      <alignment horizontal="right" vertical="center"/>
    </xf>
    <xf numFmtId="167" fontId="9" fillId="0" borderId="3" xfId="2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center" vertical="center"/>
    </xf>
    <xf numFmtId="164" fontId="7" fillId="2" borderId="2" xfId="2" applyFont="1" applyFill="1" applyBorder="1" applyAlignment="1">
      <alignment horizontal="center" vertical="center"/>
    </xf>
    <xf numFmtId="164" fontId="7" fillId="4" borderId="5" xfId="2" applyFont="1" applyFill="1" applyBorder="1" applyAlignment="1">
      <alignment horizontal="center" vertical="center" wrapText="1"/>
    </xf>
    <xf numFmtId="164" fontId="8" fillId="2" borderId="17" xfId="2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164" fontId="8" fillId="7" borderId="18" xfId="2" applyFont="1" applyFill="1" applyBorder="1" applyAlignment="1"/>
    <xf numFmtId="164" fontId="8" fillId="7" borderId="19" xfId="2" applyFont="1" applyFill="1" applyBorder="1" applyAlignment="1"/>
    <xf numFmtId="164" fontId="8" fillId="7" borderId="20" xfId="2" applyFont="1" applyFill="1" applyBorder="1" applyAlignment="1"/>
    <xf numFmtId="164" fontId="8" fillId="7" borderId="21" xfId="2" applyFont="1" applyFill="1" applyBorder="1" applyAlignment="1"/>
    <xf numFmtId="164" fontId="8" fillId="7" borderId="0" xfId="2" applyFont="1" applyFill="1" applyBorder="1" applyAlignment="1"/>
    <xf numFmtId="164" fontId="8" fillId="7" borderId="22" xfId="2" applyFont="1" applyFill="1" applyBorder="1" applyAlignment="1"/>
    <xf numFmtId="164" fontId="8" fillId="7" borderId="23" xfId="2" applyFont="1" applyFill="1" applyBorder="1" applyAlignment="1"/>
    <xf numFmtId="164" fontId="8" fillId="7" borderId="24" xfId="2" applyFont="1" applyFill="1" applyBorder="1" applyAlignment="1"/>
    <xf numFmtId="164" fontId="8" fillId="7" borderId="25" xfId="2" applyFont="1" applyFill="1" applyBorder="1" applyAlignment="1"/>
    <xf numFmtId="164" fontId="7" fillId="2" borderId="26" xfId="2" applyFont="1" applyFill="1" applyBorder="1" applyAlignment="1">
      <alignment horizontal="center" vertical="center"/>
    </xf>
    <xf numFmtId="164" fontId="7" fillId="2" borderId="6" xfId="2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164" fontId="8" fillId="5" borderId="9" xfId="2" applyFont="1" applyFill="1" applyBorder="1" applyAlignment="1">
      <alignment horizontal="center" wrapText="1"/>
    </xf>
    <xf numFmtId="164" fontId="8" fillId="5" borderId="10" xfId="2" applyFont="1" applyFill="1" applyBorder="1" applyAlignment="1">
      <alignment horizontal="center" wrapText="1"/>
    </xf>
    <xf numFmtId="164" fontId="8" fillId="5" borderId="16" xfId="2" applyFont="1" applyFill="1" applyBorder="1" applyAlignment="1">
      <alignment horizontal="center" wrapText="1"/>
    </xf>
    <xf numFmtId="164" fontId="8" fillId="6" borderId="0" xfId="2" applyFont="1" applyFill="1" applyAlignment="1">
      <alignment horizontal="center" vertical="center"/>
    </xf>
    <xf numFmtId="164" fontId="8" fillId="0" borderId="11" xfId="2" applyFont="1" applyFill="1" applyBorder="1" applyAlignment="1">
      <alignment horizontal="left" vertical="center" wrapText="1"/>
    </xf>
    <xf numFmtId="164" fontId="8" fillId="0" borderId="4" xfId="2" applyFont="1" applyFill="1" applyBorder="1" applyAlignment="1">
      <alignment horizontal="left" vertical="center" wrapText="1"/>
    </xf>
    <xf numFmtId="164" fontId="8" fillId="0" borderId="12" xfId="2" applyFont="1" applyFill="1" applyBorder="1" applyAlignment="1">
      <alignment horizontal="left" vertical="center" wrapText="1"/>
    </xf>
    <xf numFmtId="164" fontId="8" fillId="2" borderId="1" xfId="2" applyFont="1" applyFill="1" applyBorder="1" applyAlignment="1">
      <alignment horizontal="center" vertical="center"/>
    </xf>
    <xf numFmtId="164" fontId="8" fillId="2" borderId="7" xfId="2" applyFont="1" applyFill="1" applyBorder="1" applyAlignment="1">
      <alignment horizontal="center" vertical="center"/>
    </xf>
    <xf numFmtId="164" fontId="8" fillId="2" borderId="4" xfId="2" applyFont="1" applyFill="1" applyBorder="1" applyAlignment="1">
      <alignment horizontal="center" vertical="center"/>
    </xf>
    <xf numFmtId="164" fontId="8" fillId="2" borderId="5" xfId="2" applyFont="1" applyFill="1" applyBorder="1" applyAlignment="1">
      <alignment horizontal="center" vertical="center"/>
    </xf>
    <xf numFmtId="164" fontId="8" fillId="0" borderId="13" xfId="2" applyFont="1" applyFill="1" applyBorder="1" applyAlignment="1">
      <alignment horizontal="left" vertical="center" wrapText="1"/>
    </xf>
    <xf numFmtId="164" fontId="8" fillId="0" borderId="14" xfId="2" applyFont="1" applyFill="1" applyBorder="1" applyAlignment="1">
      <alignment horizontal="left" vertical="center" wrapText="1"/>
    </xf>
    <xf numFmtId="164" fontId="8" fillId="0" borderId="15" xfId="2" applyFont="1" applyFill="1" applyBorder="1" applyAlignment="1">
      <alignment horizontal="left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23"/>
  <sheetViews>
    <sheetView tabSelected="1" zoomScale="65" zoomScaleNormal="65" workbookViewId="0">
      <selection activeCell="N15" sqref="N15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8" ht="24.95" customHeight="1" x14ac:dyDescent="0.25">
      <c r="A1" s="7" t="s">
        <v>0</v>
      </c>
      <c r="B1" s="18"/>
      <c r="C1" s="34" t="s">
        <v>2</v>
      </c>
      <c r="D1" s="35"/>
      <c r="E1" s="35"/>
      <c r="F1" s="35"/>
      <c r="G1" s="35"/>
      <c r="H1" s="36"/>
    </row>
    <row r="2" spans="1:8" ht="24.95" customHeight="1" x14ac:dyDescent="0.25">
      <c r="A2" s="5" t="s">
        <v>1</v>
      </c>
      <c r="B2" s="18"/>
      <c r="C2" s="37" t="s">
        <v>3</v>
      </c>
      <c r="D2" s="38"/>
      <c r="E2" s="38"/>
      <c r="F2" s="38"/>
      <c r="G2" s="38"/>
      <c r="H2" s="39"/>
    </row>
    <row r="3" spans="1:8" ht="24.95" customHeight="1" x14ac:dyDescent="0.25">
      <c r="A3" s="8" t="s">
        <v>13</v>
      </c>
      <c r="B3" s="18"/>
      <c r="C3" s="37" t="s">
        <v>4</v>
      </c>
      <c r="D3" s="38"/>
      <c r="E3" s="38"/>
      <c r="F3" s="38"/>
      <c r="G3" s="38"/>
      <c r="H3" s="39"/>
    </row>
    <row r="4" spans="1:8" ht="24.95" customHeight="1" x14ac:dyDescent="0.25">
      <c r="A4" s="8" t="s">
        <v>14</v>
      </c>
      <c r="B4" s="18"/>
      <c r="C4" s="37" t="s">
        <v>5</v>
      </c>
      <c r="D4" s="38"/>
      <c r="E4" s="38"/>
      <c r="F4" s="38"/>
      <c r="G4" s="38"/>
      <c r="H4" s="39"/>
    </row>
    <row r="5" spans="1:8" ht="24.95" customHeight="1" thickBot="1" x14ac:dyDescent="0.3">
      <c r="A5" s="4"/>
      <c r="B5" s="18"/>
      <c r="C5" s="40"/>
      <c r="D5" s="41"/>
      <c r="E5" s="41"/>
      <c r="F5" s="41"/>
      <c r="G5" s="41"/>
      <c r="H5" s="42"/>
    </row>
    <row r="6" spans="1:8" s="10" customFormat="1" ht="24.95" customHeight="1" x14ac:dyDescent="0.2">
      <c r="A6" s="49" t="s">
        <v>29</v>
      </c>
      <c r="B6" s="49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6" t="s">
        <v>26</v>
      </c>
      <c r="B8" s="47"/>
      <c r="C8" s="47"/>
      <c r="D8" s="47"/>
      <c r="E8" s="47"/>
      <c r="F8" s="48"/>
      <c r="G8" s="11"/>
      <c r="H8" s="4"/>
    </row>
    <row r="9" spans="1:8" s="12" customFormat="1" ht="26.25" customHeight="1" x14ac:dyDescent="0.25">
      <c r="A9" s="50" t="s">
        <v>23</v>
      </c>
      <c r="B9" s="51"/>
      <c r="C9" s="51"/>
      <c r="D9" s="51"/>
      <c r="E9" s="51"/>
      <c r="F9" s="52"/>
      <c r="G9" s="19"/>
    </row>
    <row r="10" spans="1:8" s="12" customFormat="1" ht="26.25" customHeight="1" x14ac:dyDescent="0.25">
      <c r="A10" s="50" t="s">
        <v>24</v>
      </c>
      <c r="B10" s="51"/>
      <c r="C10" s="51"/>
      <c r="D10" s="51"/>
      <c r="E10" s="51"/>
      <c r="F10" s="52"/>
      <c r="G10" s="19"/>
    </row>
    <row r="11" spans="1:8" s="12" customFormat="1" ht="26.25" customHeight="1" x14ac:dyDescent="0.25">
      <c r="A11" s="57" t="s">
        <v>25</v>
      </c>
      <c r="B11" s="58"/>
      <c r="C11" s="58"/>
      <c r="D11" s="58"/>
      <c r="E11" s="58"/>
      <c r="F11" s="59"/>
      <c r="G11" s="19"/>
    </row>
    <row r="12" spans="1:8" s="10" customFormat="1" ht="129" customHeight="1" x14ac:dyDescent="0.2">
      <c r="A12" s="20" t="s">
        <v>6</v>
      </c>
      <c r="B12" s="31" t="s">
        <v>15</v>
      </c>
      <c r="C12" s="21" t="s">
        <v>28</v>
      </c>
      <c r="D12" s="22" t="s">
        <v>27</v>
      </c>
      <c r="E12" s="21" t="s">
        <v>7</v>
      </c>
      <c r="F12" s="21" t="s">
        <v>8</v>
      </c>
      <c r="G12" s="23" t="s">
        <v>9</v>
      </c>
      <c r="H12" s="23" t="s">
        <v>10</v>
      </c>
    </row>
    <row r="13" spans="1:8" s="13" customFormat="1" ht="48" customHeight="1" x14ac:dyDescent="0.2">
      <c r="A13" s="29" t="s">
        <v>16</v>
      </c>
      <c r="B13" s="32" t="s">
        <v>30</v>
      </c>
      <c r="C13" s="30">
        <v>1</v>
      </c>
      <c r="D13" s="25">
        <v>0</v>
      </c>
      <c r="E13" s="26">
        <f>D13*1.2</f>
        <v>0</v>
      </c>
      <c r="F13" s="26">
        <f t="shared" ref="F13:F18" si="0">D13*C13</f>
        <v>0</v>
      </c>
      <c r="G13" s="27">
        <f>H13-F13</f>
        <v>0</v>
      </c>
      <c r="H13" s="26">
        <f>F13*1.2</f>
        <v>0</v>
      </c>
    </row>
    <row r="14" spans="1:8" s="13" customFormat="1" ht="48" customHeight="1" x14ac:dyDescent="0.2">
      <c r="A14" s="43" t="s">
        <v>17</v>
      </c>
      <c r="B14" s="33" t="s">
        <v>31</v>
      </c>
      <c r="C14" s="24">
        <v>3</v>
      </c>
      <c r="D14" s="25">
        <v>0</v>
      </c>
      <c r="E14" s="26">
        <f t="shared" ref="E14:E18" si="1">D14*1.2</f>
        <v>0</v>
      </c>
      <c r="F14" s="26">
        <f t="shared" si="0"/>
        <v>0</v>
      </c>
      <c r="G14" s="27">
        <f t="shared" ref="G14:G18" si="2">H14-F14</f>
        <v>0</v>
      </c>
      <c r="H14" s="26">
        <f t="shared" ref="H14:H18" si="3">F14*1.2</f>
        <v>0</v>
      </c>
    </row>
    <row r="15" spans="1:8" s="13" customFormat="1" ht="48" customHeight="1" x14ac:dyDescent="0.2">
      <c r="A15" s="44" t="s">
        <v>18</v>
      </c>
      <c r="B15" s="45" t="s">
        <v>32</v>
      </c>
      <c r="C15" s="30">
        <v>3</v>
      </c>
      <c r="D15" s="25">
        <v>0</v>
      </c>
      <c r="E15" s="26">
        <f t="shared" si="1"/>
        <v>0</v>
      </c>
      <c r="F15" s="26">
        <f t="shared" si="0"/>
        <v>0</v>
      </c>
      <c r="G15" s="27">
        <f t="shared" si="2"/>
        <v>0</v>
      </c>
      <c r="H15" s="26">
        <f t="shared" si="3"/>
        <v>0</v>
      </c>
    </row>
    <row r="16" spans="1:8" s="13" customFormat="1" ht="48" customHeight="1" x14ac:dyDescent="0.2">
      <c r="A16" s="44" t="s">
        <v>19</v>
      </c>
      <c r="B16" s="45" t="s">
        <v>33</v>
      </c>
      <c r="C16" s="30">
        <v>3</v>
      </c>
      <c r="D16" s="25">
        <v>0</v>
      </c>
      <c r="E16" s="26">
        <f t="shared" si="1"/>
        <v>0</v>
      </c>
      <c r="F16" s="26">
        <f t="shared" si="0"/>
        <v>0</v>
      </c>
      <c r="G16" s="27">
        <f t="shared" si="2"/>
        <v>0</v>
      </c>
      <c r="H16" s="26">
        <f t="shared" si="3"/>
        <v>0</v>
      </c>
    </row>
    <row r="17" spans="1:8" s="13" customFormat="1" ht="48" customHeight="1" x14ac:dyDescent="0.2">
      <c r="A17" s="44" t="s">
        <v>20</v>
      </c>
      <c r="B17" s="45" t="s">
        <v>34</v>
      </c>
      <c r="C17" s="30">
        <v>3</v>
      </c>
      <c r="D17" s="25">
        <v>0</v>
      </c>
      <c r="E17" s="26">
        <f t="shared" si="1"/>
        <v>0</v>
      </c>
      <c r="F17" s="26">
        <f t="shared" si="0"/>
        <v>0</v>
      </c>
      <c r="G17" s="27">
        <f t="shared" si="2"/>
        <v>0</v>
      </c>
      <c r="H17" s="26">
        <f t="shared" si="3"/>
        <v>0</v>
      </c>
    </row>
    <row r="18" spans="1:8" s="13" customFormat="1" ht="48" customHeight="1" x14ac:dyDescent="0.2">
      <c r="A18" s="44" t="s">
        <v>21</v>
      </c>
      <c r="B18" s="45" t="s">
        <v>35</v>
      </c>
      <c r="C18" s="30">
        <v>9</v>
      </c>
      <c r="D18" s="25">
        <v>0</v>
      </c>
      <c r="E18" s="26">
        <f t="shared" si="1"/>
        <v>0</v>
      </c>
      <c r="F18" s="26">
        <f t="shared" si="0"/>
        <v>0</v>
      </c>
      <c r="G18" s="27">
        <f t="shared" si="2"/>
        <v>0</v>
      </c>
      <c r="H18" s="26">
        <f t="shared" si="3"/>
        <v>0</v>
      </c>
    </row>
    <row r="19" spans="1:8" s="13" customFormat="1" ht="33" customHeight="1" x14ac:dyDescent="0.2">
      <c r="A19" s="53" t="s">
        <v>22</v>
      </c>
      <c r="B19" s="54"/>
      <c r="C19" s="55"/>
      <c r="D19" s="55"/>
      <c r="E19" s="56"/>
      <c r="F19" s="26">
        <f>SUM(F13:F18)</f>
        <v>0</v>
      </c>
      <c r="G19" s="27">
        <f>SUM(G13:G18)</f>
        <v>0</v>
      </c>
      <c r="H19" s="26">
        <f>SUM(H13:H18)</f>
        <v>0</v>
      </c>
    </row>
    <row r="20" spans="1:8" ht="15" x14ac:dyDescent="0.2">
      <c r="A20" s="28"/>
      <c r="B20" s="18"/>
      <c r="C20" s="17"/>
      <c r="D20" s="4"/>
      <c r="E20" s="4"/>
      <c r="F20" s="4"/>
      <c r="G20" s="11"/>
      <c r="H20" s="4"/>
    </row>
    <row r="21" spans="1:8" ht="15" x14ac:dyDescent="0.2">
      <c r="A21" s="28"/>
      <c r="B21" s="18"/>
      <c r="C21" s="17"/>
      <c r="D21" s="4"/>
      <c r="E21" s="4"/>
      <c r="F21" s="4"/>
      <c r="G21" s="11"/>
      <c r="H21" s="4"/>
    </row>
    <row r="22" spans="1:8" ht="34.5" customHeight="1" x14ac:dyDescent="0.2">
      <c r="A22" s="28"/>
      <c r="B22" s="15" t="s">
        <v>11</v>
      </c>
      <c r="C22" s="17"/>
      <c r="D22" s="4"/>
      <c r="E22" s="4"/>
      <c r="F22" s="4"/>
      <c r="G22" s="16"/>
      <c r="H22" s="4"/>
    </row>
    <row r="23" spans="1:8" ht="34.5" customHeight="1" x14ac:dyDescent="0.2">
      <c r="A23" s="28"/>
      <c r="B23" s="15" t="s">
        <v>12</v>
      </c>
      <c r="C23" s="17"/>
      <c r="D23" s="4"/>
      <c r="E23" s="4"/>
      <c r="F23" s="4"/>
      <c r="G23" s="11"/>
      <c r="H23" s="4"/>
    </row>
  </sheetData>
  <mergeCells count="6">
    <mergeCell ref="A8:F8"/>
    <mergeCell ref="A6:B6"/>
    <mergeCell ref="A9:F9"/>
    <mergeCell ref="A19:E19"/>
    <mergeCell ref="A10:F10"/>
    <mergeCell ref="A11:F11"/>
  </mergeCells>
  <pageMargins left="0.70826771653543308" right="0.70826771653543308" top="1.1417322834645671" bottom="1.1417322834645671" header="0.74803149606299213" footer="0.7480314960629921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Lucia Gašparíková</cp:lastModifiedBy>
  <cp:lastPrinted>2023-03-02T13:54:37Z</cp:lastPrinted>
  <dcterms:created xsi:type="dcterms:W3CDTF">2022-09-29T11:34:46Z</dcterms:created>
  <dcterms:modified xsi:type="dcterms:W3CDTF">2024-09-18T08:10:32Z</dcterms:modified>
</cp:coreProperties>
</file>