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ckup05\Users\Financne_oddelenie\Hazucha\3_DNS ele_plyn\2025\Plyn 2024 DNS Výzva5\"/>
    </mc:Choice>
  </mc:AlternateContent>
  <xr:revisionPtr revIDLastSave="0" documentId="13_ncr:1_{3CD4BBD1-14C8-4D11-937D-E7F42B4FC366}" xr6:coauthVersionLast="36" xr6:coauthVersionMax="47" xr10:uidLastSave="{00000000-0000-0000-0000-000000000000}"/>
  <bookViews>
    <workbookView xWindow="0" yWindow="0" windowWidth="18690" windowHeight="14355" xr2:uid="{00000000-000D-0000-FFFF-FFFF00000000}"/>
  </bookViews>
  <sheets>
    <sheet name="Zoznam OM PLYN Senica" sheetId="1" r:id="rId1"/>
  </sheets>
  <definedNames>
    <definedName name="_xlnm._FilterDatabase" localSheetId="0" hidden="1">'Zoznam OM PLYN Senica'!$A$3:$G$28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<sst xmlns="http://schemas.openxmlformats.org/spreadsheetml/2006/main" count="81" uniqueCount="71">
  <si>
    <t>Zoznam OM - PLYN</t>
  </si>
  <si>
    <t>Poradové č. OM</t>
  </si>
  <si>
    <t>POD kód OM</t>
  </si>
  <si>
    <t>Adresa OM</t>
  </si>
  <si>
    <t>Nový odber 
od dátumu</t>
  </si>
  <si>
    <t xml:space="preserve"> Na počet 
mesiacov</t>
  </si>
  <si>
    <t>Plánovaná spotreba
r. 2025 v MWh</t>
  </si>
  <si>
    <t>Typ tarify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</si>
  <si>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</si>
  <si>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</si>
  <si>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</si>
  <si>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</si>
  <si>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</si>
  <si>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</si>
  <si>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</si>
  <si>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</si>
  <si>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</si>
  <si>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</si>
  <si>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</si>
  <si>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</si>
  <si>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S9</t>
  </si>
  <si>
    <t>M7</t>
  </si>
  <si>
    <t>Spolu:</t>
  </si>
  <si>
    <t xml:space="preserve"> MWh</t>
  </si>
  <si>
    <t>Rekreačné služby mesta Senica spol. s.r.o., Tehelná 1 152/53, 905 01 Senica</t>
  </si>
  <si>
    <t>SKSPPDIS010430002254</t>
  </si>
  <si>
    <t xml:space="preserve">Továrenská 9, 905 01 Senica </t>
  </si>
  <si>
    <t>SKSPPDIS000410406437</t>
  </si>
  <si>
    <t xml:space="preserve">Tehelná 1168/2A, 9050 01 Senica </t>
  </si>
  <si>
    <t>SKSPPDIS010410008088</t>
  </si>
  <si>
    <t xml:space="preserve">S.Jurkoviča 9999, 905 01 Senica </t>
  </si>
  <si>
    <t>SKSPPDIS000410406306</t>
  </si>
  <si>
    <t xml:space="preserve">Sadová 639/22, 905 01 Senica </t>
  </si>
  <si>
    <t>SKSPPDIS000410406307</t>
  </si>
  <si>
    <t>Sadová 639/, 905 01 Senica</t>
  </si>
  <si>
    <t>M5</t>
  </si>
  <si>
    <t>M4</t>
  </si>
  <si>
    <t>M6</t>
  </si>
  <si>
    <t>SKSPPDIS000430021471</t>
  </si>
  <si>
    <t xml:space="preserve">L.Novomeského 88, Senica 905 01 </t>
  </si>
  <si>
    <t>Mestská poliklinika Senica, a.s., Sotinská 1588/1, 905 01 Senica</t>
  </si>
  <si>
    <t>SKSPPDIS000430021432</t>
  </si>
  <si>
    <t>Sotinská 1588/1, Senica 905 01</t>
  </si>
  <si>
    <t>Základná škola s materskou školou, J.Mudrocha 1343/19, 905 01  Senica</t>
  </si>
  <si>
    <t>SKSPPDIS000430021209</t>
  </si>
  <si>
    <t>J. Mudrocha 1343/19, 905 01  Senica</t>
  </si>
  <si>
    <t>Mestské kultúrne stredisko Senica, Nám. oslobodenia 11/17, 905 01 Senica</t>
  </si>
  <si>
    <t>SKSPPDIS000410402226</t>
  </si>
  <si>
    <t>Kunov 64, 905 01 Senica</t>
  </si>
  <si>
    <t>SKSPPDIS000410402227</t>
  </si>
  <si>
    <t>Sadová  41, 905 01 Senica</t>
  </si>
  <si>
    <t>M3</t>
  </si>
  <si>
    <t>Základná škola, V. Paulínyho-Tótha 32, 905 01 Senica</t>
  </si>
  <si>
    <t>SKSPPDIS000410401711</t>
  </si>
  <si>
    <t>V. Paulínyho-Tótha 32, 905 01 Senica</t>
  </si>
  <si>
    <t>Mestský podnik služieb spol. s r.o., Senica Hviezdoslavova 477, 905 01 Senica</t>
  </si>
  <si>
    <t>SKSPPDIS000410400013</t>
  </si>
  <si>
    <t>Senica, Kolonia 524/76</t>
  </si>
  <si>
    <t>SKSPPDIS000410400362</t>
  </si>
  <si>
    <t>Senica, Hviezdoslavova 477</t>
  </si>
  <si>
    <t>SKSPPDIS000410402228</t>
  </si>
  <si>
    <t>Senica, Sadová 619</t>
  </si>
  <si>
    <t>SKSPPDIS010410170202</t>
  </si>
  <si>
    <t>Senica, Štefánikova 600/700</t>
  </si>
  <si>
    <t>Percentuálny podiel odberu počas mesiacov tarify SP</t>
  </si>
  <si>
    <t>Základná škola, Sadová 620, 905 01 Senica</t>
  </si>
  <si>
    <t>SKSPPDIS000410408865</t>
  </si>
  <si>
    <t>Sadová 620, 905 01 Senica</t>
  </si>
  <si>
    <t>DMM spotreby OM S9</t>
  </si>
  <si>
    <r>
      <t>525 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</si>
  <si>
    <r>
      <t>550 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</si>
</sst>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3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vertAlign val="superscript"/>
      <sz val="11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4" fillId="0" borderId="5" xfId="0" applyFont="1" applyBorder="1"/>
    <xf numFmtId="0" fontId="4" fillId="0" borderId="7" xfId="0" applyFont="1" applyBorder="1"/>
    <xf numFmtId="0" fontId="4" fillId="0" borderId="9" xfId="0" applyFont="1" applyBorder="1"/>
    <xf numFmtId="14" fontId="4" fillId="0" borderId="9" xfId="0" applyNumberFormat="1" applyFont="1" applyBorder="1"/>
    <xf numFmtId="1" fontId="4" fillId="0" borderId="9" xfId="0" applyNumberFormat="1" applyFont="1" applyBorder="1" applyAlignment="1">
      <alignment horizontal="center"/>
    </xf>
    <xf numFmtId="14" fontId="4" fillId="0" borderId="7" xfId="0" applyNumberFormat="1" applyFont="1" applyBorder="1"/>
    <xf numFmtId="1" fontId="4" fillId="0" borderId="7" xfId="0" applyNumberFormat="1" applyFont="1" applyBorder="1" applyAlignment="1">
      <alignment horizontal="center"/>
    </xf>
    <xf numFmtId="165" fontId="0" fillId="0" borderId="7" xfId="0" applyNumberFormat="1" applyBorder="1"/>
    <xf numFmtId="14" fontId="4" fillId="0" borderId="5" xfId="0" applyNumberFormat="1" applyFont="1" applyBorder="1"/>
    <xf numFmtId="1" fontId="4" fillId="0" borderId="5" xfId="0" applyNumberFormat="1" applyFont="1" applyBorder="1" applyAlignment="1">
      <alignment horizontal="center"/>
    </xf>
    <xf numFmtId="165" fontId="0" fillId="0" borderId="5" xfId="0" applyNumberFormat="1" applyBorder="1"/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4" borderId="0" xfId="0" applyFont="1" applyFill="1" applyBorder="1" applyAlignment="1"/>
    <xf numFmtId="164" fontId="2" fillId="3" borderId="24" xfId="0" applyNumberFormat="1" applyFont="1" applyFill="1" applyBorder="1"/>
    <xf numFmtId="0" fontId="2" fillId="3" borderId="25" xfId="0" applyFont="1" applyFill="1" applyBorder="1"/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4" borderId="10" xfId="0" applyFont="1" applyFill="1" applyBorder="1" applyAlignment="1"/>
    <xf numFmtId="0" fontId="2" fillId="4" borderId="11" xfId="0" applyFont="1" applyFill="1" applyBorder="1" applyAlignment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65" fontId="0" fillId="0" borderId="0" xfId="0" applyNumberFormat="1" applyBorder="1"/>
    <xf numFmtId="0" fontId="4" fillId="0" borderId="29" xfId="0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14" fontId="4" fillId="0" borderId="24" xfId="0" applyNumberFormat="1" applyFont="1" applyBorder="1"/>
    <xf numFmtId="1" fontId="4" fillId="0" borderId="24" xfId="0" applyNumberFormat="1" applyFont="1" applyBorder="1" applyAlignment="1">
      <alignment horizontal="center"/>
    </xf>
    <xf numFmtId="165" fontId="0" fillId="0" borderId="22" xfId="0" applyNumberFormat="1" applyBorder="1"/>
    <xf numFmtId="0" fontId="4" fillId="0" borderId="24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" fillId="4" borderId="8" xfId="0" applyFont="1" applyFill="1" applyBorder="1" applyAlignment="1"/>
    <xf numFmtId="0" fontId="2" fillId="4" borderId="34" xfId="0" applyFont="1" applyFill="1" applyBorder="1" applyAlignment="1"/>
    <xf numFmtId="0" fontId="2" fillId="4" borderId="6" xfId="0" applyFont="1" applyFill="1" applyBorder="1" applyAlignment="1"/>
    <xf numFmtId="0" fontId="4" fillId="0" borderId="35" xfId="0" applyFont="1" applyBorder="1" applyAlignment="1">
      <alignment horizontal="center" vertical="center"/>
    </xf>
    <xf numFmtId="0" fontId="4" fillId="0" borderId="30" xfId="0" applyFont="1" applyBorder="1"/>
    <xf numFmtId="14" fontId="4" fillId="0" borderId="30" xfId="0" applyNumberFormat="1" applyFont="1" applyBorder="1"/>
    <xf numFmtId="1" fontId="4" fillId="0" borderId="30" xfId="0" applyNumberFormat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9" fontId="4" fillId="0" borderId="30" xfId="0" applyNumberFormat="1" applyFont="1" applyBorder="1"/>
    <xf numFmtId="0" fontId="4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165" fontId="0" fillId="0" borderId="30" xfId="0" applyNumberFormat="1" applyBorder="1"/>
    <xf numFmtId="0" fontId="4" fillId="0" borderId="24" xfId="0" applyFont="1" applyBorder="1"/>
    <xf numFmtId="0" fontId="4" fillId="0" borderId="25" xfId="0" applyFont="1" applyBorder="1" applyAlignment="1">
      <alignment horizontal="center"/>
    </xf>
    <xf numFmtId="165" fontId="0" fillId="0" borderId="24" xfId="0" applyNumberFormat="1" applyBorder="1"/>
    <xf numFmtId="9" fontId="5" fillId="0" borderId="24" xfId="0" applyNumberFormat="1" applyFont="1" applyBorder="1"/>
    <xf numFmtId="9" fontId="4" fillId="0" borderId="24" xfId="0" applyNumberFormat="1" applyFont="1" applyBorder="1"/>
    <xf numFmtId="0" fontId="4" fillId="2" borderId="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3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right"/>
    </xf>
    <xf numFmtId="0" fontId="4" fillId="3" borderId="22" xfId="0" applyFont="1" applyFill="1" applyBorder="1" applyAlignment="1">
      <alignment horizontal="right"/>
    </xf>
    <xf numFmtId="0" fontId="4" fillId="3" borderId="23" xfId="0" applyFont="1" applyFill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9" xfId="0" applyFont="1" applyBorder="1"/>
    <xf numFmtId="0" fontId="4" fillId="0" borderId="37" xfId="0" applyFont="1" applyBorder="1"/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FF"/>
      <color rgb="FFFFC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zoomScaleNormal="100" workbookViewId="0">
      <pane ySplit="4" topLeftCell="A5" activePane="bottomLeft" state="frozen"/>
      <selection pane="bottomLeft" activeCell="F27" activeCellId="6" sqref="F6:F11 F13 F15:F18 F20:F21 F23 F25 F27"/>
    </sheetView>
  </sheetViews>
  <sheetFormatPr defaultColWidth="9.140625" defaultRowHeight="15" x14ac:dyDescent="0.25"/>
  <cols>
    <col min="1" max="1" width="10.140625" style="1" customWidth="1"/>
    <col min="2" max="2" width="24.5703125" style="1" bestFit="1" customWidth="1"/>
    <col min="3" max="3" width="34.28515625" style="1" customWidth="1"/>
    <col min="4" max="5" width="13.85546875" style="1" customWidth="1"/>
    <col min="6" max="6" width="25.7109375" style="2" customWidth="1"/>
    <col min="7" max="7" width="7.5703125" style="1" bestFit="1" customWidth="1"/>
    <col min="8" max="8" width="7.5703125" style="1" customWidth="1"/>
    <col min="9" max="10" width="8" style="1" customWidth="1"/>
    <col min="11" max="11" width="7.7109375" style="1" customWidth="1"/>
    <col min="12" max="12" width="7.42578125" style="1" customWidth="1"/>
    <col min="13" max="13" width="7.5703125" style="1" customWidth="1"/>
    <col min="14" max="14" width="6.85546875" style="1" customWidth="1"/>
    <col min="15" max="15" width="8.7109375" style="1" customWidth="1"/>
    <col min="16" max="16" width="11" style="1" customWidth="1"/>
    <col min="17" max="17" width="10" style="1" customWidth="1"/>
    <col min="18" max="19" width="11" style="1" customWidth="1"/>
    <col min="20" max="20" width="12.42578125" style="1" customWidth="1"/>
    <col min="21" max="16384" width="9.140625" style="1"/>
  </cols>
  <sheetData>
    <row r="1" spans="1:20" ht="17.25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0" ht="15.75" thickBot="1" x14ac:dyDescent="0.3">
      <c r="J2" s="4"/>
    </row>
    <row r="3" spans="1:20" ht="22.5" customHeight="1" thickBot="1" x14ac:dyDescent="0.3">
      <c r="A3" s="59" t="s">
        <v>1</v>
      </c>
      <c r="B3" s="59" t="s">
        <v>2</v>
      </c>
      <c r="C3" s="61" t="s">
        <v>3</v>
      </c>
      <c r="D3" s="59" t="s">
        <v>4</v>
      </c>
      <c r="E3" s="68" t="s">
        <v>5</v>
      </c>
      <c r="F3" s="63" t="s">
        <v>6</v>
      </c>
      <c r="G3" s="59" t="s">
        <v>7</v>
      </c>
      <c r="H3" s="65" t="s">
        <v>64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7"/>
      <c r="T3" s="56" t="s">
        <v>68</v>
      </c>
    </row>
    <row r="4" spans="1:20" ht="24.75" customHeight="1" thickBot="1" x14ac:dyDescent="0.3">
      <c r="A4" s="60"/>
      <c r="B4" s="60"/>
      <c r="C4" s="62"/>
      <c r="D4" s="60"/>
      <c r="E4" s="69"/>
      <c r="F4" s="64"/>
      <c r="G4" s="60"/>
      <c r="H4" s="36" t="s">
        <v>8</v>
      </c>
      <c r="I4" s="37" t="s">
        <v>9</v>
      </c>
      <c r="J4" s="37" t="s">
        <v>10</v>
      </c>
      <c r="K4" s="37" t="s">
        <v>11</v>
      </c>
      <c r="L4" s="37" t="s">
        <v>12</v>
      </c>
      <c r="M4" s="37" t="s">
        <v>13</v>
      </c>
      <c r="N4" s="37" t="s">
        <v>14</v>
      </c>
      <c r="O4" s="37" t="s">
        <v>15</v>
      </c>
      <c r="P4" s="37" t="s">
        <v>16</v>
      </c>
      <c r="Q4" s="37" t="s">
        <v>17</v>
      </c>
      <c r="R4" s="37" t="s">
        <v>18</v>
      </c>
      <c r="S4" s="38" t="s">
        <v>19</v>
      </c>
      <c r="T4" s="57"/>
    </row>
    <row r="5" spans="1:20" ht="20.100000000000001" customHeight="1" x14ac:dyDescent="0.25">
      <c r="A5" s="39" t="s">
        <v>24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1"/>
    </row>
    <row r="6" spans="1:20" ht="20.100000000000001" customHeight="1" x14ac:dyDescent="0.25">
      <c r="A6" s="22">
        <v>1</v>
      </c>
      <c r="B6" s="6" t="s">
        <v>25</v>
      </c>
      <c r="C6" s="6" t="s">
        <v>26</v>
      </c>
      <c r="D6" s="10">
        <v>45658</v>
      </c>
      <c r="E6" s="11">
        <v>12</v>
      </c>
      <c r="F6" s="12">
        <v>144</v>
      </c>
      <c r="G6" s="18" t="s">
        <v>21</v>
      </c>
      <c r="H6" s="70"/>
      <c r="I6" s="71"/>
      <c r="J6" s="71"/>
      <c r="K6" s="71"/>
      <c r="L6" s="71"/>
      <c r="M6" s="71"/>
      <c r="N6" s="71"/>
      <c r="O6" s="71"/>
      <c r="P6" s="71"/>
      <c r="Q6" s="71"/>
      <c r="R6" s="71"/>
      <c r="S6" s="72"/>
      <c r="T6" s="83"/>
    </row>
    <row r="7" spans="1:20" ht="20.100000000000001" customHeight="1" x14ac:dyDescent="0.25">
      <c r="A7" s="23">
        <f>A6+1</f>
        <v>2</v>
      </c>
      <c r="B7" s="5" t="s">
        <v>27</v>
      </c>
      <c r="C7" s="5" t="s">
        <v>28</v>
      </c>
      <c r="D7" s="13">
        <v>45658</v>
      </c>
      <c r="E7" s="14">
        <v>12</v>
      </c>
      <c r="F7" s="15">
        <v>78</v>
      </c>
      <c r="G7" s="16" t="s">
        <v>35</v>
      </c>
      <c r="H7" s="70"/>
      <c r="I7" s="71"/>
      <c r="J7" s="71"/>
      <c r="K7" s="71"/>
      <c r="L7" s="71"/>
      <c r="M7" s="71"/>
      <c r="N7" s="71"/>
      <c r="O7" s="71"/>
      <c r="P7" s="71"/>
      <c r="Q7" s="71"/>
      <c r="R7" s="71"/>
      <c r="S7" s="72"/>
      <c r="T7" s="83"/>
    </row>
    <row r="8" spans="1:20" ht="20.100000000000001" customHeight="1" x14ac:dyDescent="0.25">
      <c r="A8" s="23">
        <f t="shared" ref="A8:A10" si="0">A7+1</f>
        <v>3</v>
      </c>
      <c r="B8" s="5" t="s">
        <v>29</v>
      </c>
      <c r="C8" s="5" t="s">
        <v>30</v>
      </c>
      <c r="D8" s="13">
        <v>45658</v>
      </c>
      <c r="E8" s="14">
        <v>12</v>
      </c>
      <c r="F8" s="15">
        <v>298</v>
      </c>
      <c r="G8" s="16" t="s">
        <v>21</v>
      </c>
      <c r="H8" s="70"/>
      <c r="I8" s="71"/>
      <c r="J8" s="71"/>
      <c r="K8" s="71"/>
      <c r="L8" s="71"/>
      <c r="M8" s="71"/>
      <c r="N8" s="71"/>
      <c r="O8" s="71"/>
      <c r="P8" s="71"/>
      <c r="Q8" s="71"/>
      <c r="R8" s="71"/>
      <c r="S8" s="72"/>
      <c r="T8" s="83"/>
    </row>
    <row r="9" spans="1:20" ht="20.100000000000001" customHeight="1" x14ac:dyDescent="0.25">
      <c r="A9" s="23">
        <f t="shared" si="0"/>
        <v>4</v>
      </c>
      <c r="B9" s="5" t="s">
        <v>31</v>
      </c>
      <c r="C9" s="5" t="s">
        <v>32</v>
      </c>
      <c r="D9" s="13">
        <v>45658</v>
      </c>
      <c r="E9" s="14">
        <v>12</v>
      </c>
      <c r="F9" s="15">
        <v>68</v>
      </c>
      <c r="G9" s="16" t="s">
        <v>36</v>
      </c>
      <c r="H9" s="70"/>
      <c r="I9" s="71"/>
      <c r="J9" s="71"/>
      <c r="K9" s="71"/>
      <c r="L9" s="71"/>
      <c r="M9" s="71"/>
      <c r="N9" s="71"/>
      <c r="O9" s="71"/>
      <c r="P9" s="71"/>
      <c r="Q9" s="71"/>
      <c r="R9" s="71"/>
      <c r="S9" s="72"/>
      <c r="T9" s="83"/>
    </row>
    <row r="10" spans="1:20" ht="20.100000000000001" customHeight="1" x14ac:dyDescent="0.25">
      <c r="A10" s="23">
        <f t="shared" si="0"/>
        <v>5</v>
      </c>
      <c r="B10" s="5" t="s">
        <v>33</v>
      </c>
      <c r="C10" s="5" t="s">
        <v>34</v>
      </c>
      <c r="D10" s="13">
        <v>45658</v>
      </c>
      <c r="E10" s="14">
        <v>12</v>
      </c>
      <c r="F10" s="15">
        <v>88</v>
      </c>
      <c r="G10" s="16" t="s">
        <v>37</v>
      </c>
      <c r="H10" s="73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5"/>
      <c r="T10" s="84"/>
    </row>
    <row r="11" spans="1:20" ht="20.100000000000001" customHeight="1" thickBot="1" x14ac:dyDescent="0.3">
      <c r="A11" s="42">
        <v>6</v>
      </c>
      <c r="B11" s="43" t="s">
        <v>38</v>
      </c>
      <c r="C11" s="43" t="s">
        <v>39</v>
      </c>
      <c r="D11" s="44">
        <v>45658</v>
      </c>
      <c r="E11" s="45">
        <v>12</v>
      </c>
      <c r="F11" s="34">
        <v>748</v>
      </c>
      <c r="G11" s="46" t="s">
        <v>20</v>
      </c>
      <c r="H11" s="47">
        <v>0.19</v>
      </c>
      <c r="I11" s="47">
        <v>0.15</v>
      </c>
      <c r="J11" s="47">
        <v>0.15</v>
      </c>
      <c r="K11" s="47">
        <v>0.05</v>
      </c>
      <c r="L11" s="47">
        <v>0.01</v>
      </c>
      <c r="M11" s="47">
        <v>0.01</v>
      </c>
      <c r="N11" s="47">
        <v>0.01</v>
      </c>
      <c r="O11" s="47">
        <v>0.01</v>
      </c>
      <c r="P11" s="47">
        <v>0.04</v>
      </c>
      <c r="Q11" s="47">
        <v>0.08</v>
      </c>
      <c r="R11" s="47">
        <v>0.13</v>
      </c>
      <c r="S11" s="47">
        <v>0.17</v>
      </c>
      <c r="T11" s="48" t="s">
        <v>69</v>
      </c>
    </row>
    <row r="12" spans="1:20" ht="20.100000000000001" customHeight="1" x14ac:dyDescent="0.25">
      <c r="A12" s="39" t="s">
        <v>40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1"/>
    </row>
    <row r="13" spans="1:20" ht="20.100000000000001" customHeight="1" thickBot="1" x14ac:dyDescent="0.3">
      <c r="A13" s="30">
        <v>7</v>
      </c>
      <c r="B13" s="51" t="s">
        <v>41</v>
      </c>
      <c r="C13" s="51" t="s">
        <v>42</v>
      </c>
      <c r="D13" s="32">
        <v>45658</v>
      </c>
      <c r="E13" s="33">
        <v>12</v>
      </c>
      <c r="F13" s="53">
        <v>450</v>
      </c>
      <c r="G13" s="35" t="s">
        <v>20</v>
      </c>
      <c r="H13" s="54">
        <v>0.17</v>
      </c>
      <c r="I13" s="54">
        <v>0.17</v>
      </c>
      <c r="J13" s="54">
        <v>0.17</v>
      </c>
      <c r="K13" s="54">
        <v>0.05</v>
      </c>
      <c r="L13" s="54">
        <v>0.02</v>
      </c>
      <c r="M13" s="54">
        <v>0.02</v>
      </c>
      <c r="N13" s="54">
        <v>0.02</v>
      </c>
      <c r="O13" s="54">
        <v>0.02</v>
      </c>
      <c r="P13" s="54">
        <v>0.02</v>
      </c>
      <c r="Q13" s="54">
        <v>0.05</v>
      </c>
      <c r="R13" s="55">
        <v>0.12</v>
      </c>
      <c r="S13" s="54">
        <v>0.17</v>
      </c>
      <c r="T13" s="52" t="s">
        <v>70</v>
      </c>
    </row>
    <row r="14" spans="1:20" ht="20.100000000000001" customHeight="1" x14ac:dyDescent="0.25">
      <c r="A14" s="39" t="s">
        <v>55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1"/>
    </row>
    <row r="15" spans="1:20" ht="20.100000000000001" customHeight="1" x14ac:dyDescent="0.25">
      <c r="A15" s="26">
        <v>8</v>
      </c>
      <c r="B15" s="6" t="s">
        <v>56</v>
      </c>
      <c r="C15" s="6" t="s">
        <v>57</v>
      </c>
      <c r="D15" s="10">
        <v>45658</v>
      </c>
      <c r="E15" s="11">
        <v>12</v>
      </c>
      <c r="F15" s="12">
        <v>240</v>
      </c>
      <c r="G15" s="18" t="s">
        <v>21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83"/>
    </row>
    <row r="16" spans="1:20" ht="20.100000000000001" customHeight="1" x14ac:dyDescent="0.25">
      <c r="A16" s="27">
        <v>9</v>
      </c>
      <c r="B16" s="5" t="s">
        <v>58</v>
      </c>
      <c r="C16" s="5" t="s">
        <v>59</v>
      </c>
      <c r="D16" s="13">
        <v>45658</v>
      </c>
      <c r="E16" s="14">
        <v>12</v>
      </c>
      <c r="F16" s="15">
        <v>100</v>
      </c>
      <c r="G16" s="16" t="s">
        <v>21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3"/>
    </row>
    <row r="17" spans="1:20" ht="20.100000000000001" customHeight="1" x14ac:dyDescent="0.25">
      <c r="A17" s="27">
        <v>10</v>
      </c>
      <c r="B17" s="5" t="s">
        <v>60</v>
      </c>
      <c r="C17" s="5" t="s">
        <v>61</v>
      </c>
      <c r="D17" s="13">
        <v>45658</v>
      </c>
      <c r="E17" s="14">
        <v>12</v>
      </c>
      <c r="F17" s="15">
        <v>40</v>
      </c>
      <c r="G17" s="16" t="s">
        <v>21</v>
      </c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3"/>
    </row>
    <row r="18" spans="1:20" ht="20.100000000000001" customHeight="1" thickBot="1" x14ac:dyDescent="0.3">
      <c r="A18" s="49">
        <v>11</v>
      </c>
      <c r="B18" s="43" t="s">
        <v>62</v>
      </c>
      <c r="C18" s="43" t="s">
        <v>63</v>
      </c>
      <c r="D18" s="44">
        <v>45658</v>
      </c>
      <c r="E18" s="45">
        <v>12</v>
      </c>
      <c r="F18" s="50">
        <v>200</v>
      </c>
      <c r="G18" s="46" t="s">
        <v>21</v>
      </c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5"/>
    </row>
    <row r="19" spans="1:20" ht="20.100000000000001" customHeight="1" x14ac:dyDescent="0.25">
      <c r="A19" s="39" t="s">
        <v>46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1"/>
    </row>
    <row r="20" spans="1:20" ht="20.100000000000001" customHeight="1" x14ac:dyDescent="0.25">
      <c r="A20" s="26">
        <v>12</v>
      </c>
      <c r="B20" s="6" t="s">
        <v>47</v>
      </c>
      <c r="C20" s="6" t="s">
        <v>48</v>
      </c>
      <c r="D20" s="10">
        <v>45658</v>
      </c>
      <c r="E20" s="11">
        <v>12</v>
      </c>
      <c r="F20" s="12">
        <v>55</v>
      </c>
      <c r="G20" s="18" t="s">
        <v>36</v>
      </c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83"/>
    </row>
    <row r="21" spans="1:20" ht="20.100000000000001" customHeight="1" thickBot="1" x14ac:dyDescent="0.3">
      <c r="A21" s="49">
        <v>13</v>
      </c>
      <c r="B21" s="43" t="s">
        <v>49</v>
      </c>
      <c r="C21" s="43" t="s">
        <v>50</v>
      </c>
      <c r="D21" s="44">
        <v>45658</v>
      </c>
      <c r="E21" s="45">
        <v>12</v>
      </c>
      <c r="F21" s="50">
        <v>25</v>
      </c>
      <c r="G21" s="46" t="s">
        <v>51</v>
      </c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5"/>
    </row>
    <row r="22" spans="1:20" ht="20.100000000000001" customHeight="1" x14ac:dyDescent="0.25">
      <c r="A22" s="39" t="s">
        <v>52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1"/>
    </row>
    <row r="23" spans="1:20" ht="20.100000000000001" customHeight="1" thickBot="1" x14ac:dyDescent="0.3">
      <c r="A23" s="30">
        <v>14</v>
      </c>
      <c r="B23" s="51" t="s">
        <v>53</v>
      </c>
      <c r="C23" s="51" t="s">
        <v>54</v>
      </c>
      <c r="D23" s="32">
        <v>45658</v>
      </c>
      <c r="E23" s="33">
        <v>12</v>
      </c>
      <c r="F23" s="34">
        <v>43</v>
      </c>
      <c r="G23" s="35" t="s">
        <v>36</v>
      </c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6"/>
    </row>
    <row r="24" spans="1:20" ht="20.100000000000001" customHeight="1" x14ac:dyDescent="0.25">
      <c r="A24" s="24" t="s">
        <v>65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5"/>
    </row>
    <row r="25" spans="1:20" ht="20.100000000000001" customHeight="1" thickBot="1" x14ac:dyDescent="0.3">
      <c r="A25" s="28">
        <v>15</v>
      </c>
      <c r="B25" s="7" t="s">
        <v>66</v>
      </c>
      <c r="C25" s="7" t="s">
        <v>67</v>
      </c>
      <c r="D25" s="8">
        <v>45658</v>
      </c>
      <c r="E25" s="9">
        <v>12</v>
      </c>
      <c r="F25" s="29">
        <v>95</v>
      </c>
      <c r="G25" s="17" t="s">
        <v>37</v>
      </c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7"/>
    </row>
    <row r="26" spans="1:20" ht="20.100000000000001" customHeight="1" x14ac:dyDescent="0.25">
      <c r="A26" s="39" t="s">
        <v>43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1"/>
    </row>
    <row r="27" spans="1:20" ht="20.100000000000001" customHeight="1" thickBot="1" x14ac:dyDescent="0.3">
      <c r="A27" s="30">
        <v>16</v>
      </c>
      <c r="B27" s="31" t="s">
        <v>44</v>
      </c>
      <c r="C27" s="31" t="s">
        <v>45</v>
      </c>
      <c r="D27" s="32">
        <v>45658</v>
      </c>
      <c r="E27" s="33">
        <v>12</v>
      </c>
      <c r="F27" s="34">
        <v>118</v>
      </c>
      <c r="G27" s="35" t="s">
        <v>21</v>
      </c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6"/>
    </row>
    <row r="28" spans="1:20" ht="15.75" thickBot="1" x14ac:dyDescent="0.3">
      <c r="A28" s="76" t="s">
        <v>22</v>
      </c>
      <c r="B28" s="77"/>
      <c r="C28" s="77"/>
      <c r="D28" s="77"/>
      <c r="E28" s="78"/>
      <c r="F28" s="20">
        <f>SUM(F6:F27)</f>
        <v>2790</v>
      </c>
      <c r="G28" s="21" t="s">
        <v>23</v>
      </c>
    </row>
    <row r="31" spans="1:20" x14ac:dyDescent="0.25">
      <c r="F31" s="3"/>
    </row>
    <row r="32" spans="1:20" x14ac:dyDescent="0.25">
      <c r="F32" s="3"/>
    </row>
    <row r="33" spans="6:6" x14ac:dyDescent="0.25">
      <c r="F33" s="3"/>
    </row>
    <row r="34" spans="6:6" x14ac:dyDescent="0.25">
      <c r="F34" s="3"/>
    </row>
    <row r="35" spans="6:6" x14ac:dyDescent="0.25">
      <c r="F35" s="3"/>
    </row>
    <row r="36" spans="6:6" x14ac:dyDescent="0.25">
      <c r="F36" s="3"/>
    </row>
  </sheetData>
  <autoFilter ref="A3:G28" xr:uid="{00000000-0009-0000-0000-000000000000}">
    <filterColumn colId="3" showButton="0"/>
    <filterColumn colId="4" showButton="0"/>
  </autoFilter>
  <mergeCells count="20">
    <mergeCell ref="H20:S21"/>
    <mergeCell ref="T20:T21"/>
    <mergeCell ref="A28:E28"/>
    <mergeCell ref="H15:S18"/>
    <mergeCell ref="T3:T4"/>
    <mergeCell ref="T6:T10"/>
    <mergeCell ref="T15:T18"/>
    <mergeCell ref="A1:S1"/>
    <mergeCell ref="H27:S27"/>
    <mergeCell ref="H23:S23"/>
    <mergeCell ref="H25:S25"/>
    <mergeCell ref="A3:A4"/>
    <mergeCell ref="B3:B4"/>
    <mergeCell ref="C3:C4"/>
    <mergeCell ref="F3:F4"/>
    <mergeCell ref="G3:G4"/>
    <mergeCell ref="H3:S3"/>
    <mergeCell ref="D3:D4"/>
    <mergeCell ref="E3:E4"/>
    <mergeCell ref="H6:S10"/>
  </mergeCells>
  <phoneticPr fontId="1" type="noConversion"/>
  <pageMargins left="0.25" right="0.25" top="0.75" bottom="0.75" header="0.3" footer="0.3"/>
  <pageSetup paperSize="9"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E4FAB7D8C804DB4DFA96C1532AA16" ma:contentTypeVersion="13" ma:contentTypeDescription="Create a new document." ma:contentTypeScope="" ma:versionID="fa326a712ae2e655fd2241dd6acd2882">
  <xsd:schema xmlns:xsd="http://www.w3.org/2001/XMLSchema" xmlns:xs="http://www.w3.org/2001/XMLSchema" xmlns:p="http://schemas.microsoft.com/office/2006/metadata/properties" xmlns:ns3="20548620-2837-4dda-b5b9-bae77a4b49c2" xmlns:ns4="648bd653-f54f-4954-abf5-c8d1a9968eb4" targetNamespace="http://schemas.microsoft.com/office/2006/metadata/properties" ma:root="true" ma:fieldsID="95291138cc047c65a8658f79795d009e" ns3:_="" ns4:_="">
    <xsd:import namespace="20548620-2837-4dda-b5b9-bae77a4b49c2"/>
    <xsd:import namespace="648bd653-f54f-4954-abf5-c8d1a9968e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48620-2837-4dda-b5b9-bae77a4b4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bd653-f54f-4954-abf5-c8d1a9968e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4EB323-7B88-460A-B36F-4382255EA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548620-2837-4dda-b5b9-bae77a4b49c2"/>
    <ds:schemaRef ds:uri="648bd653-f54f-4954-abf5-c8d1a9968e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845B1D-A5B6-4F98-B407-4A2B57756EB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0548620-2837-4dda-b5b9-bae77a4b49c2"/>
    <ds:schemaRef ds:uri="648bd653-f54f-4954-abf5-c8d1a9968eb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8F8FA6-5C1D-4ED9-8051-4123A245D8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OM PLYN Senica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Aneta Micenková</dc:creator>
  <cp:keywords/>
  <dc:description/>
  <cp:lastModifiedBy>Hazucha Lubos, Mgr.</cp:lastModifiedBy>
  <cp:revision/>
  <dcterms:created xsi:type="dcterms:W3CDTF">2020-06-15T12:23:22Z</dcterms:created>
  <dcterms:modified xsi:type="dcterms:W3CDTF">2024-10-16T08:17:04Z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0x01010055BE4FAB7D8C804DB4DFA96C1532AA16</vt:lpwstr>
  </property>
</Properties>
</file>