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zamojski\Desktop\Formularze ofertowe 2025\"/>
    </mc:Choice>
  </mc:AlternateContent>
  <bookViews>
    <workbookView xWindow="0" yWindow="0" windowWidth="28800" windowHeight="11580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7" i="1"/>
  <c r="F106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<sst xmlns="http://schemas.openxmlformats.org/spreadsheetml/2006/main" count="319" uniqueCount="203">
  <si>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</si>
  <si>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</si>
  <si>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</si>
  <si>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</si>
  <si>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</si>
  <si>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</si>
  <si>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</si>
  <si>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</si>
  <si>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</si>
  <si>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</si>
  <si>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</si>
  <si>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</si>
  <si>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</si>
  <si>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</si>
  <si>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</si>
  <si>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9</t>
  </si>
  <si>
    <t>REM SZLZN</t>
  </si>
  <si>
    <t>Naprawa szlaku operacyjnego w warunkach nizinnych</t>
  </si>
  <si>
    <t>M</t>
  </si>
  <si>
    <t xml:space="preserve"> 17</t>
  </si>
  <si>
    <t>PORZ-ROZD</t>
  </si>
  <si>
    <t>Znoszenie i układanie pozostałości do rozdrabniania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</si>
  <si>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</si>
  <si>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</si>
  <si>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</si>
  <si>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</si>
  <si>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</si>
  <si>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</si>
  <si>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</si>
  <si>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</si>
  <si>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</si>
  <si>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</si>
  <si>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</si>
  <si>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</si>
  <si>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</si>
  <si>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</si>
  <si>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</si>
  <si>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</si>
  <si>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</si>
  <si>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</si>
  <si>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</si>
  <si>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</si>
  <si>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</si>
  <si>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</si>
  <si>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</si>
  <si>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</si>
  <si>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</si>
  <si>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</si>
  <si>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</si>
  <si>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</si>
  <si>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</si>
  <si>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</si>
  <si>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</si>
  <si>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</si>
  <si>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</si>
  <si>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</si>
  <si>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</si>
  <si>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</si>
  <si>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</si>
  <si>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</si>
  <si>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</si>
  <si>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</si>
  <si>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</si>
  <si>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</si>
  <si>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</si>
  <si>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</si>
  <si>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</si>
  <si>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</si>
  <si>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</si>
  <si>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</si>
  <si>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</si>
  <si>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</si>
  <si>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</si>
  <si>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</si>
  <si>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</si>
  <si>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</si>
  <si>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</si>
  <si>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</si>
  <si>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</si>
  <si>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</si>
  <si>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</si>
  <si>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</si>
  <si>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</si>
  <si>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</si>
  <si>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</si>
  <si>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</si>
  <si>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</si>
  <si>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</si>
  <si>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</si>
  <si>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</si>
  <si>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</si>
  <si>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</si>
  <si>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130</t>
  </si>
  <si>
    <t>FORM-ZAD</t>
  </si>
  <si>
    <t>Pielęgnowanie drzewek w zadrzewieniach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</si>
  <si>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</si>
  <si>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</si>
  <si>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</si>
  <si>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</si>
  <si>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</si>
  <si>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</si>
  <si>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140</t>
  </si>
  <si>
    <t>ZAB-UPAL</t>
  </si>
  <si>
    <t>Zabezpieczenie drzewek przed zwierzyną palikami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</si>
  <si>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</si>
  <si>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</si>
  <si>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</si>
  <si>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</si>
  <si>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</si>
  <si>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</si>
  <si>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</si>
  <si>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</si>
  <si>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</si>
  <si>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</si>
  <si>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</si>
  <si>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</si>
  <si>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</si>
  <si>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</si>
  <si>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</si>
  <si>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154</t>
  </si>
  <si>
    <t>PUŁF</t>
  </si>
  <si>
    <t>Wykładanie lub zdejmowanie pułapek feromonowych na szkodniki wtórne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</si>
  <si>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</si>
  <si>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</si>
  <si>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</si>
  <si>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</si>
  <si>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</si>
  <si>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</si>
  <si>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</si>
  <si>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</si>
  <si>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</si>
  <si>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</si>
  <si>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</si>
  <si>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</si>
  <si>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</si>
  <si>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</si>
  <si>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</si>
  <si>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</si>
  <si>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</si>
  <si>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</si>
  <si>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</si>
  <si>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</si>
  <si>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</si>
  <si>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</si>
  <si>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</si>
  <si>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</si>
  <si>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</si>
  <si>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</si>
  <si>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</si>
  <si>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</si>
  <si>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</si>
  <si>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</si>
  <si>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</si>
  <si>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</si>
  <si>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</si>
  <si>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</si>
  <si>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</si>
  <si>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</si>
  <si>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</si>
  <si>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</si>
  <si>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</si>
  <si>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</si>
  <si>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</si>
  <si>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</si>
  <si>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</si>
  <si>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</si>
  <si>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</si>
  <si>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</si>
  <si>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</si>
  <si>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</si>
  <si>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</si>
  <si>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</si>
  <si>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</si>
  <si>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</si>
  <si>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</si>
  <si>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</si>
  <si>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</si>
  <si>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</si>
  <si>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</si>
  <si>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</si>
  <si>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</si>
  <si>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</si>
  <si>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Żołędowo</t>
  </si>
  <si>
    <t xml:space="preserve">86-031 Osielsko; Parkowa ;4a                   </t>
  </si>
  <si>
    <t>Odpowiadając na ogłoszenie o przetargu nieograniczonym na „Wykonywanie usług z zakresu gospodarki leśnej na terenie Nadleśnictwa Żołędowo w roku 2025''  składamy niniejszym ofertę na pakiet 03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</si>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</sst>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5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176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3" t="s">
        <v>177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178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179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1" t="s">
        <v>180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181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182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183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3" t="s">
        <v>184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TEXT(F107,"#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185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2872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1" t="s">
        <v>186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3061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1" t="s">
        <v>187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4160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1" t="s">
        <v>188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1200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1" t="s">
        <v>189</v>
      </c>
      <c r="C49" s="11"/>
      <c r="D49" s="11"/>
      <c r="E49" s="11"/>
      <c r="F49" s="11"/>
      <c r="G49" s="11"/>
      <c r="H49" s="11"/>
      <c r="I49" s="11"/>
      <c r="J49" s="11"/>
      <c r="K49" s="11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1120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2000</v>
      </c>
      <c r="H55" s="10">
        <v>0</v>
      </c>
      <c r="I55" s="9">
        <f t="shared" ref="I55:I86" si="0">ROUND(G55* H55,2)</f>
        <v>0</v>
      </c>
      <c r="J55" s="5">
        <v>23</v>
      </c>
      <c r="K55" s="9">
        <f t="shared" ref="K55:K86" si="1">ROUND(I55* J55/100,2)</f>
        <v>0</v>
      </c>
      <c r="L55" s="19">
        <f t="shared" ref="L55:L86" si="2"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11.71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38.85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7.64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29.01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14.22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2.64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2.64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49</v>
      </c>
      <c r="G64" s="8">
        <v>38.28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50</v>
      </c>
      <c r="D65" s="6" t="s">
        <v>51</v>
      </c>
      <c r="E65" s="7" t="s">
        <v>52</v>
      </c>
      <c r="F65" s="6" t="s">
        <v>49</v>
      </c>
      <c r="G65" s="8">
        <v>6.7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28.7" customHeight="1" x14ac:dyDescent="0.2">
      <c r="B66" s="5">
        <v>17</v>
      </c>
      <c r="C66" s="6" t="s">
        <v>53</v>
      </c>
      <c r="D66" s="6" t="s">
        <v>54</v>
      </c>
      <c r="E66" s="7" t="s">
        <v>55</v>
      </c>
      <c r="F66" s="6" t="s">
        <v>49</v>
      </c>
      <c r="G66" s="8">
        <v>76.319999999999993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28.7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49</v>
      </c>
      <c r="G67" s="8">
        <v>20.2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49</v>
      </c>
      <c r="G68" s="8">
        <v>44.98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14</v>
      </c>
      <c r="G69" s="8">
        <v>84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42</v>
      </c>
      <c r="G70" s="8">
        <v>35.049999999999997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42</v>
      </c>
      <c r="G71" s="8">
        <v>124.98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42</v>
      </c>
      <c r="G72" s="8">
        <v>2.64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42</v>
      </c>
      <c r="G73" s="8">
        <v>11.92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42</v>
      </c>
      <c r="G74" s="8">
        <v>172.95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29</v>
      </c>
      <c r="G75" s="8">
        <v>21.16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29</v>
      </c>
      <c r="G76" s="8">
        <v>10.5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29</v>
      </c>
      <c r="G77" s="8">
        <v>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29</v>
      </c>
      <c r="G78" s="8">
        <v>14.52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42</v>
      </c>
      <c r="G79" s="8">
        <v>0.1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29</v>
      </c>
      <c r="G80" s="8">
        <v>19.489999999999998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29</v>
      </c>
      <c r="G81" s="8">
        <v>3.73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42</v>
      </c>
      <c r="G82" s="8">
        <v>0.05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55.35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107</v>
      </c>
      <c r="G84" s="8">
        <v>63.57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148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118</v>
      </c>
      <c r="G86" s="8">
        <v>130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28.7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118</v>
      </c>
      <c r="G87" s="8">
        <v>24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9">
        <f t="shared" ref="L87:L118" si="5"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118</v>
      </c>
      <c r="G88" s="8">
        <v>30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9">
        <f t="shared" si="5"/>
        <v>0</v>
      </c>
      <c r="M88" s="20"/>
    </row>
    <row r="89" spans="2:13" s="1" customFormat="1" ht="28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118</v>
      </c>
      <c r="G89" s="8">
        <v>28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9">
        <f t="shared" si="5"/>
        <v>0</v>
      </c>
      <c r="M89" s="20"/>
    </row>
    <row r="90" spans="2:13" s="1" customFormat="1" ht="28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118</v>
      </c>
      <c r="G90" s="8">
        <v>20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9">
        <f t="shared" si="5"/>
        <v>0</v>
      </c>
      <c r="M90" s="20"/>
    </row>
    <row r="91" spans="2:13" s="1" customFormat="1" ht="28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118</v>
      </c>
      <c r="G91" s="8">
        <v>10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118</v>
      </c>
      <c r="G92" s="8">
        <v>145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9">
        <f t="shared" si="5"/>
        <v>0</v>
      </c>
      <c r="M92" s="20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29</v>
      </c>
      <c r="G93" s="8">
        <v>7.31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9">
        <f t="shared" si="5"/>
        <v>0</v>
      </c>
      <c r="M93" s="20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49</v>
      </c>
      <c r="G94" s="8">
        <v>0.3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9">
        <f t="shared" si="5"/>
        <v>0</v>
      </c>
      <c r="M94" s="20"/>
    </row>
    <row r="95" spans="2:13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42</v>
      </c>
      <c r="G95" s="8">
        <v>30.19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9">
        <f t="shared" si="5"/>
        <v>0</v>
      </c>
      <c r="M95" s="20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42</v>
      </c>
      <c r="G96" s="8">
        <v>59.55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9">
        <f t="shared" si="5"/>
        <v>0</v>
      </c>
      <c r="M96" s="20"/>
    </row>
    <row r="97" spans="2:14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114</v>
      </c>
      <c r="G97" s="8">
        <v>770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9">
        <f t="shared" si="5"/>
        <v>0</v>
      </c>
      <c r="M97" s="20"/>
    </row>
    <row r="98" spans="2:14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151</v>
      </c>
      <c r="F98" s="6" t="s">
        <v>114</v>
      </c>
      <c r="G98" s="8">
        <v>146</v>
      </c>
      <c r="H98" s="10">
        <v>0</v>
      </c>
      <c r="I98" s="9">
        <f t="shared" si="3"/>
        <v>0</v>
      </c>
      <c r="J98" s="5">
        <v>23</v>
      </c>
      <c r="K98" s="9">
        <f t="shared" si="4"/>
        <v>0</v>
      </c>
      <c r="L98" s="19">
        <f t="shared" si="5"/>
        <v>0</v>
      </c>
      <c r="M98" s="20"/>
    </row>
    <row r="99" spans="2:14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156</v>
      </c>
      <c r="F99" s="6" t="s">
        <v>114</v>
      </c>
      <c r="G99" s="8">
        <v>40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9">
        <f t="shared" si="5"/>
        <v>0</v>
      </c>
      <c r="M99" s="20"/>
    </row>
    <row r="100" spans="2:14" s="1" customFormat="1" ht="19.7" customHeight="1" x14ac:dyDescent="0.2">
      <c r="B100" s="5">
        <v>51</v>
      </c>
      <c r="C100" s="6" t="s">
        <v>157</v>
      </c>
      <c r="D100" s="6" t="s">
        <v>158</v>
      </c>
      <c r="E100" s="7" t="s">
        <v>159</v>
      </c>
      <c r="F100" s="6" t="s">
        <v>114</v>
      </c>
      <c r="G100" s="8">
        <v>121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9">
        <f t="shared" si="5"/>
        <v>0</v>
      </c>
      <c r="M100" s="20"/>
    </row>
    <row r="101" spans="2:14" s="1" customFormat="1" ht="19.7" customHeight="1" x14ac:dyDescent="0.2">
      <c r="B101" s="5">
        <v>52</v>
      </c>
      <c r="C101" s="6" t="s">
        <v>160</v>
      </c>
      <c r="D101" s="6" t="s">
        <v>161</v>
      </c>
      <c r="E101" s="7" t="s">
        <v>159</v>
      </c>
      <c r="F101" s="6" t="s">
        <v>114</v>
      </c>
      <c r="G101" s="8">
        <v>32</v>
      </c>
      <c r="H101" s="10">
        <v>0</v>
      </c>
      <c r="I101" s="9">
        <f t="shared" si="3"/>
        <v>0</v>
      </c>
      <c r="J101" s="5">
        <v>23</v>
      </c>
      <c r="K101" s="9">
        <f t="shared" si="4"/>
        <v>0</v>
      </c>
      <c r="L101" s="19">
        <f t="shared" si="5"/>
        <v>0</v>
      </c>
      <c r="M101" s="20"/>
    </row>
    <row r="102" spans="2:14" s="1" customFormat="1" ht="19.7" customHeight="1" x14ac:dyDescent="0.2">
      <c r="B102" s="5">
        <v>53</v>
      </c>
      <c r="C102" s="6" t="s">
        <v>162</v>
      </c>
      <c r="D102" s="6" t="s">
        <v>163</v>
      </c>
      <c r="E102" s="7" t="s">
        <v>164</v>
      </c>
      <c r="F102" s="6" t="s">
        <v>114</v>
      </c>
      <c r="G102" s="8">
        <v>10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9">
        <f t="shared" si="5"/>
        <v>0</v>
      </c>
      <c r="M102" s="20"/>
    </row>
    <row r="103" spans="2:14" s="1" customFormat="1" ht="19.7" customHeight="1" x14ac:dyDescent="0.2">
      <c r="B103" s="5">
        <v>54</v>
      </c>
      <c r="C103" s="6" t="s">
        <v>165</v>
      </c>
      <c r="D103" s="6" t="s">
        <v>166</v>
      </c>
      <c r="E103" s="7" t="s">
        <v>167</v>
      </c>
      <c r="F103" s="6" t="s">
        <v>114</v>
      </c>
      <c r="G103" s="8">
        <v>125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9">
        <f t="shared" si="5"/>
        <v>0</v>
      </c>
      <c r="M103" s="20"/>
    </row>
    <row r="104" spans="2:14" s="1" customFormat="1" ht="19.7" customHeight="1" x14ac:dyDescent="0.2">
      <c r="B104" s="5">
        <v>55</v>
      </c>
      <c r="C104" s="6" t="s">
        <v>168</v>
      </c>
      <c r="D104" s="6" t="s">
        <v>169</v>
      </c>
      <c r="E104" s="7" t="s">
        <v>167</v>
      </c>
      <c r="F104" s="6" t="s">
        <v>114</v>
      </c>
      <c r="G104" s="8">
        <v>22</v>
      </c>
      <c r="H104" s="10">
        <v>0</v>
      </c>
      <c r="I104" s="9">
        <f t="shared" si="3"/>
        <v>0</v>
      </c>
      <c r="J104" s="5">
        <v>23</v>
      </c>
      <c r="K104" s="9">
        <f t="shared" si="4"/>
        <v>0</v>
      </c>
      <c r="L104" s="19">
        <f t="shared" si="5"/>
        <v>0</v>
      </c>
      <c r="M104" s="20"/>
    </row>
    <row r="105" spans="2:14" s="1" customFormat="1" ht="55.9" customHeight="1" x14ac:dyDescent="0.2"/>
    <row r="106" spans="2:14" s="1" customFormat="1" ht="21.4" customHeight="1" x14ac:dyDescent="0.2">
      <c r="B106" s="14" t="s">
        <v>170</v>
      </c>
      <c r="C106" s="14"/>
      <c r="D106" s="14"/>
      <c r="E106" s="14"/>
      <c r="F106" s="28">
        <f>ROUND(I32+I37+I42+I47+I52+I55+I56+I57+I58+I59+I60+I61+I62+I63+I64+I65+I66+I67+I68+I69+I70+I71+I72+I73+I74+I75+I76+I77+I78+I79+I80+I81+I82+I83+I84+I85+I86+I87+I88+I89+I90+I91+I92+I93+I94+I95+I96+I97+I98+I99+I100+I101+I102+I103+I104,2)</f>
        <v>0</v>
      </c>
      <c r="G106" s="29"/>
      <c r="H106" s="29"/>
      <c r="I106" s="29"/>
      <c r="J106" s="29"/>
      <c r="K106" s="29"/>
      <c r="L106" s="29"/>
      <c r="M106" s="30"/>
    </row>
    <row r="107" spans="2:14" s="1" customFormat="1" ht="21.4" customHeight="1" x14ac:dyDescent="0.2">
      <c r="B107" s="14" t="s">
        <v>171</v>
      </c>
      <c r="C107" s="14"/>
      <c r="D107" s="14"/>
      <c r="E107" s="14"/>
      <c r="F107" s="31">
        <f>ROUND(L32+L37+L42+L47+L52+L55+L56+L57+L58+L59+L60+L61+L62+L63+L64+L65+L66+L67+L68+L69+L70+L71+L72+L73+L74+L75+L76+L77+L78+L79+L80+L81+L82+L83+L84+L85+L86+L87+L88+L89+L90+L91+L92+L93+L94+L95+L96+L97+L98+L99+L100+L101+L102+L103+L104,2)</f>
        <v>0</v>
      </c>
      <c r="G107" s="32"/>
      <c r="H107" s="32"/>
      <c r="I107" s="32"/>
      <c r="J107" s="32"/>
      <c r="K107" s="32"/>
      <c r="L107" s="32"/>
      <c r="M107" s="33"/>
    </row>
    <row r="108" spans="2:14" s="1" customFormat="1" ht="11.1" customHeight="1" x14ac:dyDescent="0.2"/>
    <row r="109" spans="2:14" s="1" customFormat="1" ht="80.099999999999994" customHeight="1" x14ac:dyDescent="0.2">
      <c r="B109" s="15" t="s">
        <v>190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"/>
    <row r="111" spans="2:14" s="1" customFormat="1" ht="110.1" customHeight="1" x14ac:dyDescent="0.2">
      <c r="B111" s="15" t="s">
        <v>191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5.25" customHeight="1" x14ac:dyDescent="0.2"/>
    <row r="113" spans="2:14" s="1" customFormat="1" ht="110.1" customHeight="1" x14ac:dyDescent="0.2">
      <c r="B113" s="16" t="s">
        <v>192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5.25" customHeight="1" x14ac:dyDescent="0.2"/>
    <row r="115" spans="2:14" s="1" customFormat="1" ht="37.9" customHeight="1" x14ac:dyDescent="0.2">
      <c r="B115" s="17" t="s">
        <v>172</v>
      </c>
      <c r="C115" s="17"/>
      <c r="D115" s="17"/>
      <c r="E115" s="17"/>
      <c r="F115" s="34" t="s">
        <v>173</v>
      </c>
      <c r="G115" s="34"/>
      <c r="H115" s="34"/>
      <c r="I115" s="34"/>
      <c r="J115" s="34"/>
      <c r="K115" s="34"/>
      <c r="L115" s="34"/>
    </row>
    <row r="116" spans="2:14" s="1" customFormat="1" ht="28.7" customHeight="1" x14ac:dyDescent="0.2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8.7" customHeight="1" x14ac:dyDescent="0.2"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.65" customHeight="1" x14ac:dyDescent="0.2"/>
    <row r="121" spans="2:14" s="1" customFormat="1" ht="203.1" customHeight="1" x14ac:dyDescent="0.2">
      <c r="B121" s="15" t="s">
        <v>193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.65" customHeight="1" x14ac:dyDescent="0.2"/>
    <row r="123" spans="2:14" s="1" customFormat="1" ht="36.950000000000003" customHeight="1" x14ac:dyDescent="0.2">
      <c r="B123" s="21" t="s">
        <v>194</v>
      </c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</row>
    <row r="124" spans="2:14" s="1" customFormat="1" ht="2.65" customHeight="1" x14ac:dyDescent="0.2"/>
    <row r="125" spans="2:14" s="1" customFormat="1" ht="37.9" customHeight="1" x14ac:dyDescent="0.2">
      <c r="B125" s="17" t="s">
        <v>174</v>
      </c>
      <c r="C125" s="17"/>
      <c r="D125" s="17"/>
      <c r="E125" s="17"/>
      <c r="F125" s="25" t="s">
        <v>175</v>
      </c>
      <c r="G125" s="25"/>
      <c r="H125" s="25"/>
      <c r="I125" s="25"/>
      <c r="J125" s="25"/>
      <c r="K125" s="25"/>
      <c r="L125" s="25"/>
    </row>
    <row r="126" spans="2:14" s="1" customFormat="1" ht="28.7" customHeight="1" x14ac:dyDescent="0.2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</row>
    <row r="127" spans="2:14" s="1" customFormat="1" ht="28.7" customHeight="1" x14ac:dyDescent="0.2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</row>
    <row r="128" spans="2:14" s="1" customFormat="1" ht="28.7" customHeight="1" x14ac:dyDescent="0.2"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</row>
    <row r="129" spans="2:14" s="1" customFormat="1" ht="28.7" customHeight="1" x14ac:dyDescent="0.2"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</row>
    <row r="130" spans="2:14" s="1" customFormat="1" ht="2.65" customHeight="1" x14ac:dyDescent="0.2"/>
    <row r="131" spans="2:14" s="1" customFormat="1" ht="159.94999999999999" customHeight="1" x14ac:dyDescent="0.2">
      <c r="B131" s="15" t="s">
        <v>195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2:14" s="1" customFormat="1" ht="2.65" customHeight="1" x14ac:dyDescent="0.2"/>
    <row r="133" spans="2:14" s="1" customFormat="1" ht="54.95" customHeight="1" x14ac:dyDescent="0.2">
      <c r="B133" s="15" t="s">
        <v>196</v>
      </c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2:14" s="1" customFormat="1" ht="2.65" customHeight="1" x14ac:dyDescent="0.2"/>
    <row r="135" spans="2:14" s="1" customFormat="1" ht="60" customHeight="1" x14ac:dyDescent="0.2">
      <c r="B135" s="16" t="s">
        <v>197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s="1" customFormat="1" ht="2.65" customHeight="1" x14ac:dyDescent="0.2"/>
    <row r="137" spans="2:14" s="1" customFormat="1" ht="48" customHeight="1" x14ac:dyDescent="0.2">
      <c r="B137" s="16" t="s">
        <v>198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2:14" s="1" customFormat="1" ht="2.65" customHeight="1" x14ac:dyDescent="0.2"/>
    <row r="139" spans="2:14" s="1" customFormat="1" ht="125.1" customHeight="1" x14ac:dyDescent="0.2">
      <c r="B139" s="15" t="s">
        <v>199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2:14" s="1" customFormat="1" ht="2.65" customHeight="1" x14ac:dyDescent="0.2"/>
    <row r="141" spans="2:14" s="1" customFormat="1" ht="84.95" customHeight="1" x14ac:dyDescent="0.2">
      <c r="B141" s="15" t="s">
        <v>200</v>
      </c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2:14" s="1" customFormat="1" ht="86.85" customHeight="1" x14ac:dyDescent="0.2"/>
    <row r="143" spans="2:14" s="1" customFormat="1" ht="17.649999999999999" customHeight="1" x14ac:dyDescent="0.2">
      <c r="I143" s="36" t="s">
        <v>201</v>
      </c>
      <c r="J143" s="36"/>
    </row>
    <row r="144" spans="2:14" s="1" customFormat="1" ht="145.15" customHeight="1" x14ac:dyDescent="0.2"/>
    <row r="145" spans="2:10" s="1" customFormat="1" ht="81.599999999999994" customHeight="1" x14ac:dyDescent="0.2">
      <c r="B145" s="22" t="s">
        <v>202</v>
      </c>
      <c r="C145" s="22"/>
      <c r="D145" s="22"/>
      <c r="E145" s="22"/>
      <c r="F145" s="22"/>
      <c r="G145" s="22"/>
      <c r="H145" s="22"/>
      <c r="I145" s="22"/>
      <c r="J145" s="22"/>
    </row>
  </sheetData>
  <mergeCells count="119">
    <mergeCell ref="L57:M57"/>
    <mergeCell ref="L58:M58"/>
    <mergeCell ref="L59:M59"/>
    <mergeCell ref="L60:M60"/>
    <mergeCell ref="L99:M9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71:M71"/>
    <mergeCell ref="L72:M72"/>
    <mergeCell ref="L73:M73"/>
    <mergeCell ref="L74:M74"/>
    <mergeCell ref="I143:J143"/>
    <mergeCell ref="I2:O2"/>
    <mergeCell ref="L100:M100"/>
    <mergeCell ref="L101:M101"/>
    <mergeCell ref="L102:M102"/>
    <mergeCell ref="L103:M103"/>
    <mergeCell ref="L104:M104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B131:N131"/>
    <mergeCell ref="B133:N133"/>
    <mergeCell ref="B135:N135"/>
    <mergeCell ref="B137:N137"/>
    <mergeCell ref="B139:N139"/>
    <mergeCell ref="B141:N141"/>
    <mergeCell ref="B145:J145"/>
    <mergeCell ref="B24:L24"/>
    <mergeCell ref="B26:L26"/>
    <mergeCell ref="B29:K29"/>
    <mergeCell ref="B34:K34"/>
    <mergeCell ref="B39:K39"/>
    <mergeCell ref="F116:L116"/>
    <mergeCell ref="F117:L117"/>
    <mergeCell ref="F118:L118"/>
    <mergeCell ref="F119:L119"/>
    <mergeCell ref="F125:L125"/>
    <mergeCell ref="F126:L126"/>
    <mergeCell ref="F127:L127"/>
    <mergeCell ref="F128:L128"/>
    <mergeCell ref="B44:K44"/>
    <mergeCell ref="B49:K49"/>
    <mergeCell ref="F106:M106"/>
    <mergeCell ref="F107:M107"/>
    <mergeCell ref="B118:E118"/>
    <mergeCell ref="B119:E119"/>
    <mergeCell ref="B121:N121"/>
    <mergeCell ref="B123:N123"/>
    <mergeCell ref="B125:E125"/>
    <mergeCell ref="B126:E126"/>
    <mergeCell ref="B127:E127"/>
    <mergeCell ref="B128:E128"/>
    <mergeCell ref="B129:E129"/>
    <mergeCell ref="F129:L129"/>
    <mergeCell ref="B107:E107"/>
    <mergeCell ref="B109:N109"/>
    <mergeCell ref="B111:N111"/>
    <mergeCell ref="B113:N113"/>
    <mergeCell ref="B115:E115"/>
    <mergeCell ref="B116:E116"/>
    <mergeCell ref="B117:E117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F115:L115"/>
    <mergeCell ref="B16:I16"/>
    <mergeCell ref="B18:I18"/>
    <mergeCell ref="B20:I20"/>
    <mergeCell ref="B22:I22"/>
    <mergeCell ref="B3:E3"/>
    <mergeCell ref="B5:E5"/>
    <mergeCell ref="B7:E7"/>
    <mergeCell ref="B10:D11"/>
    <mergeCell ref="B106:E106"/>
    <mergeCell ref="B4:D4"/>
    <mergeCell ref="B6:D6"/>
    <mergeCell ref="B8:D8"/>
    <mergeCell ref="E14:G14"/>
    <mergeCell ref="G11:N12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Tomasz Zamojski</cp:lastModifiedBy>
  <dcterms:created xsi:type="dcterms:W3CDTF">2024-11-04T19:10:06Z</dcterms:created>
  <dcterms:modified xsi:type="dcterms:W3CDTF">2024-11-04T19:17:08Z</dcterms:modified>
</cp:coreProperties>
</file>