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asa\Documents\Práca\Ing.Kovačik\Sanácia st.BA-Gagar\"/>
    </mc:Choice>
  </mc:AlternateContent>
  <xr:revisionPtr revIDLastSave="0" documentId="8_{3CC9ABDC-43E6-4834-ACE0-ACDEDABD60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<sst xmlns="http://schemas.openxmlformats.org/spreadsheetml/2006/main" count="509" uniqueCount="248">
  <si>
    <t>a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</si>
  <si>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</si>
  <si>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</si>
  <si>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</si>
  <si>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</si>
  <si>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</si>
  <si>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</si>
  <si>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</si>
  <si>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</si>
  <si>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</si>
  <si>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</si>
  <si>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</si>
  <si>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</si>
  <si>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</si>
  <si>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</si>
  <si>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</si>
  <si>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</si>
  <si>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</si>
  <si>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</si>
  <si>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</si>
  <si>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</si>
  <si>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</si>
  <si>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</si>
  <si>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</si>
  <si>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</si>
  <si>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</si>
  <si>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</si>
  <si>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</si>
  <si>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</si>
  <si>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</si>
  <si>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</si>
  <si>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</si>
  <si>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</si>
  <si>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</si>
  <si>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</si>
  <si>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</si>
  <si>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</si>
  <si>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</si>
  <si>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</si>
  <si>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</si>
  <si>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</si>
  <si>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</si>
  <si>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</si>
  <si>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</si>
  <si>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</si>
  <si>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</si>
  <si>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</si>
  <si>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</si>
  <si>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</si>
  <si>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</si>
  <si>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</si>
  <si>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</si>
  <si>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</si>
  <si>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</si>
  <si>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</si>
  <si>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</si>
  <si>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</si>
  <si>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</si>
  <si>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</si>
  <si>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</si>
  <si>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</si>
  <si>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</si>
  <si>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</si>
  <si>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</si>
  <si>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</si>
  <si>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</si>
  <si>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</si>
  <si>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</si>
  <si>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</si>
  <si>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</si>
  <si>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</si>
  <si>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</si>
  <si>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MARIANUM-Pohrebníctvo mesta Bratislava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</si>
  <si>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</si>
  <si>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</si>
  <si>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</si>
  <si>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Dátum: 13.11.2024</t>
  </si>
  <si>
    <t>Stavba : STOJ.POLOPODZ.KONTAJNEROV NA KOM.ODPAD CINTORÍN VRAKUŃA,GAGARINOVA,SANÁCIA STOJ.2,BA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</si>
  <si>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</si>
  <si>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</si>
  <si>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</si>
  <si>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</si>
  <si>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</si>
  <si>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</si>
  <si>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</si>
  <si>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113106611</t>
  </si>
  <si>
    <t>Rozoberanie zámkovej dlažby všetkých druhov</t>
  </si>
  <si>
    <t>m2</t>
  </si>
  <si>
    <t xml:space="preserve">E1                  </t>
  </si>
  <si>
    <t>11310-6611</t>
  </si>
  <si>
    <t>45.11.11</t>
  </si>
  <si>
    <t>EK</t>
  </si>
  <si>
    <t>S</t>
  </si>
  <si>
    <t>5,7+5,5+2,8 =   14,000</t>
  </si>
  <si>
    <t>113107122</t>
  </si>
  <si>
    <t>Odstránenie podkladov alebo krytov z kameniva drv. hr. 100-200 mm, do 200 m2</t>
  </si>
  <si>
    <t>11310-7122</t>
  </si>
  <si>
    <t>113107128</t>
  </si>
  <si>
    <t>Odstránenie podkladov alebo krytov z kameniva drv. hr. 600-700 mm, do 200 m2</t>
  </si>
  <si>
    <t>11310-7128</t>
  </si>
  <si>
    <t>272</t>
  </si>
  <si>
    <t>113204111</t>
  </si>
  <si>
    <t>Vytrhanie obrubníkov parkových</t>
  </si>
  <si>
    <t>m</t>
  </si>
  <si>
    <t>11320-4111</t>
  </si>
  <si>
    <t>001</t>
  </si>
  <si>
    <t>120901115</t>
  </si>
  <si>
    <t>Odkop zdevastovaného odpadu požiarom-zhorené kontajnery+kamenný obsyp</t>
  </si>
  <si>
    <t>m3</t>
  </si>
  <si>
    <t>12090-1114</t>
  </si>
  <si>
    <t>9,2*0,65+3,9*1,75 =   12,805</t>
  </si>
  <si>
    <t>131311100</t>
  </si>
  <si>
    <t>Hĺbenie jám -odstránenie podkladných vrstviev pod dlažbu</t>
  </si>
  <si>
    <t>13131-1101</t>
  </si>
  <si>
    <t>45.11.21</t>
  </si>
  <si>
    <t>2,8*1,75 =   4,900</t>
  </si>
  <si>
    <t>175101103</t>
  </si>
  <si>
    <t>Obsyp kontajnera štrkodrvou fr.0-32 so zhutnením po vrstvách-štvorcové</t>
  </si>
  <si>
    <t>17510-1101</t>
  </si>
  <si>
    <t>6,0*2,3*0,3+2,7*2,3*1,4 =   12,834</t>
  </si>
  <si>
    <t>odpočet kontajnera</t>
  </si>
  <si>
    <t>-3,14*(0,7+0,6)/2*(0,7+0,6)/2*1,4 =   -1,857</t>
  </si>
  <si>
    <t>-3,14*(0,7+0,6)/2*(0,7+0,6)/2*0,3*4 =   -1,592</t>
  </si>
  <si>
    <t>MAT</t>
  </si>
  <si>
    <t>583340690</t>
  </si>
  <si>
    <t>Štrkodrva fr.0-32</t>
  </si>
  <si>
    <t>t</t>
  </si>
  <si>
    <t>14.21.12</t>
  </si>
  <si>
    <t xml:space="preserve">                    </t>
  </si>
  <si>
    <t>EZ</t>
  </si>
  <si>
    <t>9,385*1,67 =   15,673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</si>
  <si>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</si>
  <si>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</si>
  <si>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</si>
  <si>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</si>
  <si>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</si>
  <si>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</si>
  <si>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</si>
  <si>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20,0*0,05 =   1,000</t>
  </si>
  <si>
    <t>232</t>
  </si>
  <si>
    <t>181006113</t>
  </si>
  <si>
    <t>Rozprestr. zeminy v rovine hr. 0,15-0,20 m</t>
  </si>
  <si>
    <t>18100-6113</t>
  </si>
  <si>
    <t>45.11.23</t>
  </si>
  <si>
    <t>231</t>
  </si>
  <si>
    <t>182001111</t>
  </si>
  <si>
    <t>Plošná úprava terénu, nerovnosti v rovine</t>
  </si>
  <si>
    <t>18200-1111</t>
  </si>
  <si>
    <t>pod dlažbu</t>
  </si>
  <si>
    <t>14,0 =   14,000</t>
  </si>
  <si>
    <t>pod zatrávnenú plochu</t>
  </si>
  <si>
    <t>20,0 =   20,000</t>
  </si>
  <si>
    <t>183402111</t>
  </si>
  <si>
    <t>Rozrušenie pôdy do hĺbky 50-150 mm v rovine</t>
  </si>
  <si>
    <t>18340-2111</t>
  </si>
  <si>
    <t>1 - ZEMNE PRÁCE spolu:</t>
  </si>
  <si>
    <t>2 - ZÁKLADY</t>
  </si>
  <si>
    <t>215901101</t>
  </si>
  <si>
    <t>Zhutnenie podložia z hor. súdr. do 92%PS a nesúdr. Id do 0,8</t>
  </si>
  <si>
    <t xml:space="preserve">E2                  </t>
  </si>
  <si>
    <t>21590-1101</t>
  </si>
  <si>
    <t>pod kontajnery</t>
  </si>
  <si>
    <t>8,35*2,3 =   19,205</t>
  </si>
  <si>
    <t>2 - ZÁKLADY spolu:</t>
  </si>
  <si>
    <t>3 - ZVISLÉ A KOMPLETNÉ KONŠTRUKCIE</t>
  </si>
  <si>
    <t>271</t>
  </si>
  <si>
    <t>386120009</t>
  </si>
  <si>
    <t>Osadenie kontajnerov 5m3- štvorcové</t>
  </si>
  <si>
    <t>kus</t>
  </si>
  <si>
    <t xml:space="preserve">E3                  </t>
  </si>
  <si>
    <t>38612-0006</t>
  </si>
  <si>
    <t>45.21.41</t>
  </si>
  <si>
    <t>386120010</t>
  </si>
  <si>
    <t>Osadenie kontajnerov 3m3 -štvorcové</t>
  </si>
  <si>
    <t>2836</t>
  </si>
  <si>
    <t>Doprava,dodávka kontajnerov 5m3-1kus,3m3-4 kusy,nadzemný kryt pre smetné nádoby 2x240L,smetná nádoba 240 L-2kusy</t>
  </si>
  <si>
    <t>súbor</t>
  </si>
  <si>
    <t>283116380</t>
  </si>
  <si>
    <t>25.21.30</t>
  </si>
  <si>
    <t>3 - ZVISLÉ A KOMPLETNÉ KONŠTRUKCIE spolu:</t>
  </si>
  <si>
    <t>4 - VODOROVNÉ KONŠTRUKCIE</t>
  </si>
  <si>
    <t>321</t>
  </si>
  <si>
    <t>451561111</t>
  </si>
  <si>
    <t>Lôžko pod dlažbu zo štrkodrvy fr.0-4mm</t>
  </si>
  <si>
    <t xml:space="preserve">E4                  </t>
  </si>
  <si>
    <t>45156-1111</t>
  </si>
  <si>
    <t>45.24.13</t>
  </si>
  <si>
    <t>4 - VODOROVNÉ KONŠTRUKCIE spolu:</t>
  </si>
  <si>
    <t>5 - KOMUNIKÁCIE</t>
  </si>
  <si>
    <t>564841111</t>
  </si>
  <si>
    <t>Podklad zo štrkodrte fr. 0-32 zhutnenie 50 MPa hr. 120 mm</t>
  </si>
  <si>
    <t xml:space="preserve">E5                  </t>
  </si>
  <si>
    <t>56474-1111</t>
  </si>
  <si>
    <t>45.23.11</t>
  </si>
  <si>
    <t>596911210</t>
  </si>
  <si>
    <t>Kladenie zámkovej dlažby  hr. 60 mm</t>
  </si>
  <si>
    <t>59691-1210</t>
  </si>
  <si>
    <t>45.23.12</t>
  </si>
  <si>
    <t>592450011</t>
  </si>
  <si>
    <t>Dlažba zámková hr.60 mm</t>
  </si>
  <si>
    <t>592450010</t>
  </si>
  <si>
    <t>26.61.11</t>
  </si>
  <si>
    <t>14,0*1,01 =   14,140</t>
  </si>
  <si>
    <t>5 - KOMUNIKÁCIE spolu:</t>
  </si>
  <si>
    <t>6 - ÚPRAVY POVRCHOV, PODLAHY, VÝPLNE</t>
  </si>
  <si>
    <t>011</t>
  </si>
  <si>
    <t>631571005</t>
  </si>
  <si>
    <t>Lôžko so zhutnením zo štrkodrte fr.0-32 (zhutnenie 30 MPa)</t>
  </si>
  <si>
    <t xml:space="preserve">E6                  </t>
  </si>
  <si>
    <t>63157-1003</t>
  </si>
  <si>
    <t>45.25.50</t>
  </si>
  <si>
    <t>9,15*2,3*0,15 =   3,157</t>
  </si>
  <si>
    <t>6 - ÚPRAVY POVRCHOV, PODLAHY, VÝPLNE spolu:</t>
  </si>
  <si>
    <t>9 - OSTATNÉ KONŠTRUKCIE A PRÁCE</t>
  </si>
  <si>
    <t>916561111</t>
  </si>
  <si>
    <t>Osadenie parkového obrubníka betón. do lôžka z betónu tr. C 12/15 s bočnou oporou</t>
  </si>
  <si>
    <t xml:space="preserve">E9                  </t>
  </si>
  <si>
    <t>91656-1111</t>
  </si>
  <si>
    <t>592172100</t>
  </si>
  <si>
    <t>Obrubník parkový 100x5x25</t>
  </si>
  <si>
    <t>918101111</t>
  </si>
  <si>
    <t>Lôžko pod obrubníky, krajníky, obruby z betónu tr. C 12/15</t>
  </si>
  <si>
    <t>91810-1111</t>
  </si>
  <si>
    <t>13,65*0,2*0,15 =   0,410</t>
  </si>
  <si>
    <t>979082213</t>
  </si>
  <si>
    <t>Vodorovná doprava sute po suchu do 1 km</t>
  </si>
  <si>
    <t>97908-2213</t>
  </si>
  <si>
    <t>10,826+1,5 =   12,326</t>
  </si>
  <si>
    <t>979082219</t>
  </si>
  <si>
    <t>Príplatok za každý ďalší 1 km sute</t>
  </si>
  <si>
    <t>97908-2219</t>
  </si>
  <si>
    <t>12,326*19 =   234,194</t>
  </si>
  <si>
    <t>979087212</t>
  </si>
  <si>
    <t>Nakladanie sute na dopravný prostriedok</t>
  </si>
  <si>
    <t>97908-7212</t>
  </si>
  <si>
    <t>979131410</t>
  </si>
  <si>
    <t>Poplatok za ulož.a znešk.stav.sute na urč.sklád. -z demol.vozoviek "O"-ost.odpad</t>
  </si>
  <si>
    <t>97913-1410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</si>
  <si>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</si>
  <si>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</si>
  <si>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</si>
  <si>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</si>
  <si>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</si>
  <si>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</si>
  <si>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</si>
  <si>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Rozpočet celkom:</t>
  </si>
  <si>
    <t/>
  </si>
  <si>
    <t>Ing.Róbert Kováčik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</si>
</sst>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5" formatCode="#,##0.0"/>
    <numFmt numFmtId="166" formatCode="#,##0.0000"/>
    <numFmt numFmtId="167" formatCode="_-* #,##0\ &quot;Sk&quot;_-;\-* #,##0\ &quot;Sk&quot;_-;_-* &quot;-&quot;\ &quot;Sk&quot;_-;_-@_-"/>
    <numFmt numFmtId="168" formatCode="#,##0.000"/>
    <numFmt numFmtId="169" formatCode="#,##0&quot; Sk&quot;;[Red]&quot;-&quot;#,##0&quot; Sk&quot;"/>
    <numFmt numFmtId="171" formatCode="_ * #,##0_ ;_ * \-#,##0_ ;_ * &quot;-&quot;_ ;_ @_ "/>
    <numFmt numFmtId="174" formatCode="_(&quot;$&quot;* #,##0_);_(&quot;$&quot;* \(#,##0\);_(&quot;$&quot;* &quot;-&quot;_);_(@_)"/>
    <numFmt numFmtId="176" formatCode="#,##0.00000"/>
    <numFmt numFmtId="177" formatCode="_(&quot;$&quot;* #,##0.00_);_(&quot;$&quot;* \(#,##0.00\);_(&quot;$&quot;* &quot;-&quot;??_);_(@_)"/>
    <numFmt numFmtId="178" formatCode="_ * #,##0.00_ ;_ * \-#,##0.00_ ;_ * &quot;-&quot;??_ ;_ @_ "/>
    <numFmt numFmtId="183" formatCode="0.000"/>
  </numFmts>
  <fonts count="29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7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7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9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3" fillId="0" borderId="0"/>
    <xf numFmtId="0" fontId="13" fillId="0" borderId="0"/>
    <xf numFmtId="0" fontId="25" fillId="48" borderId="47" applyBorder="0">
      <alignment vertical="center"/>
    </xf>
    <xf numFmtId="0" fontId="25" fillId="48" borderId="47">
      <alignment vertical="center"/>
    </xf>
  </cellStyleXfs>
  <cellXfs count="71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6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83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4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Continuous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168" fontId="1" fillId="0" borderId="49" xfId="0" applyNumberFormat="1" applyFont="1" applyBorder="1"/>
    <xf numFmtId="0" fontId="1" fillId="0" borderId="49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 applyAlignment="1">
      <alignment horizontal="right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6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83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</cellXfs>
  <cellStyles count="77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 1" xfId="27" builtinId="30" customBuiltin="1"/>
    <cellStyle name="20 % – Zvýraznění 2" xfId="41" builtinId="34" customBuiltin="1"/>
    <cellStyle name="20 % – Zvýraznění 3" xfId="45" builtinId="38" customBuiltin="1"/>
    <cellStyle name="20 % – Zvýraznění 4" xfId="48" builtinId="42" customBuiltin="1"/>
    <cellStyle name="20 % – Zvýraznění 5" xfId="38" builtinId="46" customBuiltin="1"/>
    <cellStyle name="20 % – Zvýraznění 6" xfId="42" builtinId="50" customBuiltin="1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40 % – Zvýraznění 1" xfId="2" builtinId="31" customBuiltin="1"/>
    <cellStyle name="40 % – Zvýraznění 2" xfId="16" builtinId="35" customBuiltin="1"/>
    <cellStyle name="40 % – Zvýraznění 3" xfId="14" builtinId="39" customBuiltin="1"/>
    <cellStyle name="40 % – Zvýraznění 4" xfId="49" builtinId="43" customBuiltin="1"/>
    <cellStyle name="40 % – Zvýraznění 5" xfId="51" builtinId="47" customBuiltin="1"/>
    <cellStyle name="40 % – Zvýraznění 6" xfId="55" builtinId="51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60 % – Zvýraznění 1" xfId="39" builtinId="32" customBuiltin="1"/>
    <cellStyle name="60 % – Zvýraznění 2" xfId="43" builtinId="36" customBuiltin="1"/>
    <cellStyle name="60 % – Zvýraznění 3" xfId="24" builtinId="40" customBuiltin="1"/>
    <cellStyle name="60 % – Zvýraznění 4" xfId="12" builtinId="44" customBuiltin="1"/>
    <cellStyle name="60 % – Zvýraznění 5" xfId="53" builtinId="48" customBuiltin="1"/>
    <cellStyle name="60 % – Zvýraznění 6" xfId="58" builtinId="52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Celkem" xfId="32" xr:uid="{00000000-0005-0000-0000-000029000000}"/>
    <cellStyle name="Čárka" xfId="3" builtinId="3" customBuiltin="1"/>
    <cellStyle name="Čárky bez des. míst" xfId="4" builtinId="6" customBuiltin="1"/>
    <cellStyle name="data" xfId="73" xr:uid="{00000000-0005-0000-0000-00002C000000}"/>
    <cellStyle name="Hypertextový odkaz" xfId="11" builtinId="8" customBuiltin="1"/>
    <cellStyle name="Kontrolní buňka" xfId="8" builtinId="23" customBuiltin="1"/>
    <cellStyle name="Měna" xfId="6" builtinId="4" customBuiltin="1"/>
    <cellStyle name="Měny bez des. míst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17" xr:uid="{00000000-0005-0000-0000-000036000000}"/>
    <cellStyle name="Neutrální" xfId="35" builtinId="28" customBuiltin="1"/>
    <cellStyle name="normálne_fakturuj99" xfId="74" xr:uid="{00000000-0005-0000-0000-000039000000}"/>
    <cellStyle name="normálne_KLs" xfId="1" xr:uid="{00000000-0005-0000-0000-00003B000000}"/>
    <cellStyle name="Normální" xfId="0" builtinId="0" customBuiltin="1"/>
    <cellStyle name="Použitý hypertextový odkaz" xfId="13" builtinId="9" customBuiltin="1"/>
    <cellStyle name="Poznámka" xfId="10" builtinId="10" customBuiltin="1"/>
    <cellStyle name="Procenta" xfId="7" builtinId="5" customBuiltin="1"/>
    <cellStyle name="Propojená buňka" xfId="30" builtinId="24" customBuiltin="1"/>
    <cellStyle name="Správně" xfId="25" builtinId="26" customBuiltin="1"/>
    <cellStyle name="Špatně" xfId="34" builtinId="27" customBuiltin="1"/>
    <cellStyle name="TEXT" xfId="75" xr:uid="{00000000-0005-0000-0000-000041000000}"/>
    <cellStyle name="Text upozornění" xfId="15" xr:uid="{00000000-0005-0000-0000-000042000000}"/>
    <cellStyle name="TEXT1" xfId="76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ětlující text" xfId="18" builtinId="53" customBuiltin="1"/>
    <cellStyle name="Zvýraznění 1" xfId="37" builtinId="29" customBuiltin="1"/>
    <cellStyle name="Zvýraznění 2" xfId="40" builtinId="33" customBuiltin="1"/>
    <cellStyle name="Zvýraznění 3" xfId="44" builtinId="37" customBuiltin="1"/>
    <cellStyle name="Zvýraznění 4" xfId="46" builtinId="41" customBuiltin="1"/>
    <cellStyle name="Zvýraznění 5" xfId="50" builtinId="45" customBuiltin="1"/>
    <cellStyle name="Zvýraznění 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1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RowHeight="12.75"/>
  <cols>
    <col min="1" max="1" width="6.7109375" style="26" customWidth="1"/>
    <col min="2" max="2" width="3.7109375" style="27" customWidth="1"/>
    <col min="3" max="3" width="13" style="28" customWidth="1"/>
    <col min="4" max="4" width="35.7109375" style="29" customWidth="1"/>
    <col min="5" max="5" width="10.7109375" style="30" customWidth="1"/>
    <col min="6" max="6" width="5.28515625" style="31" customWidth="1"/>
    <col min="7" max="7" width="8.7109375" style="32" customWidth="1"/>
    <col min="8" max="9" width="9.7109375" style="32" hidden="1" customWidth="1"/>
    <col min="10" max="10" width="9.7109375" style="32" customWidth="1"/>
    <col min="11" max="11" width="7.42578125" style="33" hidden="1" customWidth="1"/>
    <col min="12" max="12" width="8.28515625" style="33" hidden="1" customWidth="1"/>
    <col min="13" max="13" width="9.140625" style="30" hidden="1"/>
    <col min="14" max="14" width="7" style="30" hidden="1" customWidth="1"/>
    <col min="15" max="15" width="3.5703125" style="31" hidden="1" customWidth="1"/>
    <col min="16" max="16" width="12.7109375" style="31" hidden="1" customWidth="1"/>
    <col min="17" max="19" width="13.28515625" style="30" hidden="1" customWidth="1"/>
    <col min="20" max="20" width="10.5703125" style="34" hidden="1" customWidth="1"/>
    <col min="21" max="21" width="10.28515625" style="34" hidden="1" customWidth="1"/>
    <col min="22" max="22" width="5.7109375" style="34" hidden="1" customWidth="1"/>
    <col min="23" max="23" width="9.140625" style="35" hidden="1"/>
    <col min="24" max="25" width="5.7109375" style="31" hidden="1" customWidth="1"/>
    <col min="26" max="26" width="7.5703125" style="31" hidden="1" customWidth="1"/>
    <col min="27" max="27" width="24.85546875" style="31" hidden="1" customWidth="1"/>
    <col min="28" max="28" width="4.28515625" style="31" hidden="1" customWidth="1"/>
    <col min="29" max="29" width="8.28515625" style="31" hidden="1" customWidth="1"/>
    <col min="30" max="30" width="8.7109375" style="31" hidden="1" customWidth="1"/>
    <col min="31" max="34" width="9.140625" style="31" hidden="1"/>
    <col min="35" max="35" width="9.140625" style="6"/>
    <col min="36" max="37" width="0" style="6" hidden="1" customWidth="1"/>
    <col min="38" max="16384" width="9.140625" style="6"/>
  </cols>
  <sheetData>
    <row r="1" spans="1:37" ht="24">
      <c r="A1" s="9" t="s">
        <v>72</v>
      </c>
      <c r="B1" s="6"/>
      <c r="C1" s="6"/>
      <c r="D1" s="6"/>
      <c r="E1" s="9" t="s">
        <v>73</v>
      </c>
      <c r="F1" s="6"/>
      <c r="G1" s="2"/>
      <c r="H1" s="6"/>
      <c r="I1" s="6"/>
      <c r="J1" s="2"/>
      <c r="K1" s="7"/>
      <c r="L1" s="6"/>
      <c r="M1" s="6"/>
      <c r="N1" s="6"/>
      <c r="O1" s="6"/>
      <c r="P1" s="6"/>
      <c r="Q1" s="8"/>
      <c r="R1" s="8"/>
      <c r="S1" s="8"/>
      <c r="T1" s="6"/>
      <c r="U1" s="6"/>
      <c r="V1" s="6"/>
      <c r="W1" s="6"/>
      <c r="X1" s="6"/>
      <c r="Y1" s="6"/>
      <c r="Z1" s="3" t="s">
        <v>4</v>
      </c>
      <c r="AA1" s="69" t="s">
        <v>5</v>
      </c>
      <c r="AB1" s="3" t="s">
        <v>6</v>
      </c>
      <c r="AC1" s="3" t="s">
        <v>7</v>
      </c>
      <c r="AD1" s="3" t="s">
        <v>8</v>
      </c>
      <c r="AE1" s="51" t="s">
        <v>9</v>
      </c>
      <c r="AF1" s="52" t="s">
        <v>10</v>
      </c>
      <c r="AG1" s="6"/>
      <c r="AH1" s="6"/>
    </row>
    <row r="2" spans="1:37">
      <c r="A2" s="9" t="s">
        <v>74</v>
      </c>
      <c r="B2" s="6"/>
      <c r="C2" s="6"/>
      <c r="D2" s="6"/>
      <c r="E2" s="9" t="s">
        <v>75</v>
      </c>
      <c r="F2" s="6"/>
      <c r="G2" s="2"/>
      <c r="H2" s="36"/>
      <c r="I2" s="6"/>
      <c r="J2" s="2"/>
      <c r="K2" s="7"/>
      <c r="L2" s="6"/>
      <c r="M2" s="6"/>
      <c r="N2" s="6"/>
      <c r="O2" s="6"/>
      <c r="P2" s="6"/>
      <c r="Q2" s="8"/>
      <c r="R2" s="8"/>
      <c r="S2" s="8"/>
      <c r="T2" s="6"/>
      <c r="U2" s="6"/>
      <c r="V2" s="6"/>
      <c r="W2" s="6"/>
      <c r="X2" s="6"/>
      <c r="Y2" s="6"/>
      <c r="Z2" s="3" t="s">
        <v>11</v>
      </c>
      <c r="AA2" s="4" t="s">
        <v>12</v>
      </c>
      <c r="AB2" s="4" t="s">
        <v>13</v>
      </c>
      <c r="AC2" s="4"/>
      <c r="AD2" s="5"/>
      <c r="AE2" s="51">
        <v>1</v>
      </c>
      <c r="AF2" s="53">
        <v>123.5</v>
      </c>
      <c r="AG2" s="6"/>
      <c r="AH2" s="6"/>
    </row>
    <row r="3" spans="1:37">
      <c r="A3" s="9" t="s">
        <v>14</v>
      </c>
      <c r="B3" s="6"/>
      <c r="C3" s="6"/>
      <c r="D3" s="6"/>
      <c r="E3" s="9" t="s">
        <v>76</v>
      </c>
      <c r="F3" s="6"/>
      <c r="G3" s="2"/>
      <c r="H3" s="6"/>
      <c r="I3" s="6"/>
      <c r="J3" s="2"/>
      <c r="K3" s="7"/>
      <c r="L3" s="6"/>
      <c r="M3" s="6"/>
      <c r="N3" s="6"/>
      <c r="O3" s="6"/>
      <c r="P3" s="6"/>
      <c r="Q3" s="8"/>
      <c r="R3" s="8"/>
      <c r="S3" s="8"/>
      <c r="T3" s="6"/>
      <c r="U3" s="6"/>
      <c r="V3" s="6"/>
      <c r="W3" s="6"/>
      <c r="X3" s="6"/>
      <c r="Y3" s="6"/>
      <c r="Z3" s="3" t="s">
        <v>15</v>
      </c>
      <c r="AA3" s="4" t="s">
        <v>16</v>
      </c>
      <c r="AB3" s="4" t="s">
        <v>13</v>
      </c>
      <c r="AC3" s="4" t="s">
        <v>17</v>
      </c>
      <c r="AD3" s="5" t="s">
        <v>18</v>
      </c>
      <c r="AE3" s="51">
        <v>2</v>
      </c>
      <c r="AF3" s="54">
        <v>123.46</v>
      </c>
      <c r="AG3" s="6"/>
      <c r="AH3" s="6"/>
    </row>
    <row r="4" spans="1:3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8"/>
      <c r="S4" s="8"/>
      <c r="T4" s="6"/>
      <c r="U4" s="6"/>
      <c r="V4" s="6"/>
      <c r="W4" s="6"/>
      <c r="X4" s="6"/>
      <c r="Y4" s="6"/>
      <c r="Z4" s="3" t="s">
        <v>19</v>
      </c>
      <c r="AA4" s="4" t="s">
        <v>20</v>
      </c>
      <c r="AB4" s="4" t="s">
        <v>13</v>
      </c>
      <c r="AC4" s="4"/>
      <c r="AD4" s="5"/>
      <c r="AE4" s="51">
        <v>3</v>
      </c>
      <c r="AF4" s="55">
        <v>123.45699999999999</v>
      </c>
      <c r="AG4" s="6"/>
      <c r="AH4" s="6"/>
    </row>
    <row r="5" spans="1:37">
      <c r="A5" s="9" t="s">
        <v>77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8"/>
      <c r="R5" s="8"/>
      <c r="S5" s="8"/>
      <c r="T5" s="6"/>
      <c r="U5" s="6"/>
      <c r="V5" s="6"/>
      <c r="W5" s="6"/>
      <c r="X5" s="6"/>
      <c r="Y5" s="6"/>
      <c r="Z5" s="3" t="s">
        <v>21</v>
      </c>
      <c r="AA5" s="4" t="s">
        <v>16</v>
      </c>
      <c r="AB5" s="4" t="s">
        <v>13</v>
      </c>
      <c r="AC5" s="4" t="s">
        <v>17</v>
      </c>
      <c r="AD5" s="5" t="s">
        <v>18</v>
      </c>
      <c r="AE5" s="51">
        <v>4</v>
      </c>
      <c r="AF5" s="56">
        <v>123.4567</v>
      </c>
      <c r="AG5" s="6"/>
      <c r="AH5" s="6"/>
    </row>
    <row r="6" spans="1:37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8"/>
      <c r="R6" s="8"/>
      <c r="S6" s="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1" t="s">
        <v>22</v>
      </c>
      <c r="AF6" s="54">
        <v>123.46</v>
      </c>
      <c r="AG6" s="6"/>
      <c r="AH6" s="6"/>
    </row>
    <row r="7" spans="1:37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8"/>
      <c r="S7" s="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7" ht="13.5">
      <c r="A8" s="6" t="s">
        <v>247</v>
      </c>
      <c r="B8" s="1"/>
      <c r="C8" s="36"/>
      <c r="D8" s="10" t="str">
        <f>CONCATENATE(AA2," ",AB2," ",AC2," ",AD2)</f>
        <v xml:space="preserve">Prehľad rozpočtových nákladov v EUR  </v>
      </c>
      <c r="E8" s="8"/>
      <c r="F8" s="6"/>
      <c r="G8" s="2"/>
      <c r="H8" s="2"/>
      <c r="I8" s="2"/>
      <c r="J8" s="2"/>
      <c r="K8" s="7"/>
      <c r="L8" s="7"/>
      <c r="M8" s="8"/>
      <c r="N8" s="8"/>
      <c r="O8" s="6"/>
      <c r="P8" s="6"/>
      <c r="Q8" s="8"/>
      <c r="R8" s="8"/>
      <c r="S8" s="8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7">
      <c r="A9" s="11" t="s">
        <v>23</v>
      </c>
      <c r="B9" s="11" t="s">
        <v>24</v>
      </c>
      <c r="C9" s="11" t="s">
        <v>25</v>
      </c>
      <c r="D9" s="11" t="s">
        <v>26</v>
      </c>
      <c r="E9" s="11" t="s">
        <v>27</v>
      </c>
      <c r="F9" s="11" t="s">
        <v>28</v>
      </c>
      <c r="G9" s="11" t="s">
        <v>29</v>
      </c>
      <c r="H9" s="11" t="s">
        <v>30</v>
      </c>
      <c r="I9" s="11" t="s">
        <v>31</v>
      </c>
      <c r="J9" s="11" t="s">
        <v>32</v>
      </c>
      <c r="K9" s="38" t="s">
        <v>33</v>
      </c>
      <c r="L9" s="39"/>
      <c r="M9" s="40" t="s">
        <v>34</v>
      </c>
      <c r="N9" s="39"/>
      <c r="O9" s="11" t="s">
        <v>2</v>
      </c>
      <c r="P9" s="41" t="s">
        <v>35</v>
      </c>
      <c r="Q9" s="11" t="s">
        <v>27</v>
      </c>
      <c r="R9" s="11" t="s">
        <v>27</v>
      </c>
      <c r="S9" s="41" t="s">
        <v>27</v>
      </c>
      <c r="T9" s="43" t="s">
        <v>36</v>
      </c>
      <c r="U9" s="44" t="s">
        <v>37</v>
      </c>
      <c r="V9" s="45" t="s">
        <v>38</v>
      </c>
      <c r="W9" s="11" t="s">
        <v>39</v>
      </c>
      <c r="X9" s="11" t="s">
        <v>40</v>
      </c>
      <c r="Y9" s="11" t="s">
        <v>41</v>
      </c>
      <c r="Z9" s="57" t="s">
        <v>42</v>
      </c>
      <c r="AA9" s="57" t="s">
        <v>43</v>
      </c>
      <c r="AB9" s="11" t="s">
        <v>38</v>
      </c>
      <c r="AC9" s="11" t="s">
        <v>44</v>
      </c>
      <c r="AD9" s="11" t="s">
        <v>45</v>
      </c>
      <c r="AE9" s="58" t="s">
        <v>46</v>
      </c>
      <c r="AF9" s="58" t="s">
        <v>47</v>
      </c>
      <c r="AG9" s="58" t="s">
        <v>27</v>
      </c>
      <c r="AH9" s="58" t="s">
        <v>48</v>
      </c>
      <c r="AJ9" s="6" t="s">
        <v>78</v>
      </c>
      <c r="AK9" s="6" t="s">
        <v>80</v>
      </c>
    </row>
    <row r="10" spans="1:37">
      <c r="A10" s="12" t="s">
        <v>49</v>
      </c>
      <c r="B10" s="12" t="s">
        <v>50</v>
      </c>
      <c r="C10" s="37"/>
      <c r="D10" s="12" t="s">
        <v>51</v>
      </c>
      <c r="E10" s="12" t="s">
        <v>52</v>
      </c>
      <c r="F10" s="12" t="s">
        <v>53</v>
      </c>
      <c r="G10" s="12" t="s">
        <v>54</v>
      </c>
      <c r="H10" s="12" t="s">
        <v>55</v>
      </c>
      <c r="I10" s="12" t="s">
        <v>56</v>
      </c>
      <c r="J10" s="12"/>
      <c r="K10" s="12" t="s">
        <v>29</v>
      </c>
      <c r="L10" s="12" t="s">
        <v>32</v>
      </c>
      <c r="M10" s="42" t="s">
        <v>29</v>
      </c>
      <c r="N10" s="12" t="s">
        <v>32</v>
      </c>
      <c r="O10" s="12" t="s">
        <v>57</v>
      </c>
      <c r="P10" s="42"/>
      <c r="Q10" s="12" t="s">
        <v>58</v>
      </c>
      <c r="R10" s="12" t="s">
        <v>59</v>
      </c>
      <c r="S10" s="42" t="s">
        <v>60</v>
      </c>
      <c r="T10" s="46" t="s">
        <v>61</v>
      </c>
      <c r="U10" s="47" t="s">
        <v>62</v>
      </c>
      <c r="V10" s="48" t="s">
        <v>63</v>
      </c>
      <c r="W10" s="49"/>
      <c r="X10" s="50"/>
      <c r="Y10" s="50"/>
      <c r="Z10" s="59" t="s">
        <v>64</v>
      </c>
      <c r="AA10" s="59" t="s">
        <v>49</v>
      </c>
      <c r="AB10" s="12" t="s">
        <v>65</v>
      </c>
      <c r="AC10" s="50"/>
      <c r="AD10" s="50"/>
      <c r="AE10" s="60"/>
      <c r="AF10" s="60"/>
      <c r="AG10" s="60"/>
      <c r="AH10" s="60"/>
      <c r="AJ10" s="6" t="s">
        <v>79</v>
      </c>
      <c r="AK10" s="6" t="s">
        <v>81</v>
      </c>
    </row>
    <row r="12" spans="1:37">
      <c r="D12" s="61" t="s">
        <v>82</v>
      </c>
    </row>
    <row r="13" spans="1:37">
      <c r="D13" s="61" t="s">
        <v>83</v>
      </c>
    </row>
    <row r="14" spans="1:37">
      <c r="A14" s="26">
        <v>1</v>
      </c>
      <c r="B14" s="27" t="s">
        <v>84</v>
      </c>
      <c r="C14" s="28" t="s">
        <v>85</v>
      </c>
      <c r="D14" s="29" t="s">
        <v>86</v>
      </c>
      <c r="E14" s="30">
        <v>14</v>
      </c>
      <c r="F14" s="31" t="s">
        <v>87</v>
      </c>
      <c r="P14" s="31" t="s">
        <v>88</v>
      </c>
      <c r="V14" s="34" t="s">
        <v>71</v>
      </c>
      <c r="X14" s="28" t="s">
        <v>89</v>
      </c>
      <c r="Y14" s="28" t="s">
        <v>85</v>
      </c>
      <c r="Z14" s="31" t="s">
        <v>90</v>
      </c>
      <c r="AJ14" s="6" t="s">
        <v>91</v>
      </c>
      <c r="AK14" s="6" t="s">
        <v>92</v>
      </c>
    </row>
    <row r="15" spans="1:37">
      <c r="D15" s="62" t="s">
        <v>93</v>
      </c>
      <c r="E15" s="63"/>
      <c r="F15" s="64"/>
      <c r="G15" s="65"/>
      <c r="H15" s="65"/>
      <c r="I15" s="65"/>
      <c r="J15" s="65"/>
      <c r="K15" s="66"/>
      <c r="L15" s="66"/>
      <c r="M15" s="63"/>
      <c r="N15" s="63"/>
      <c r="O15" s="64"/>
      <c r="P15" s="64"/>
      <c r="Q15" s="63"/>
      <c r="R15" s="63"/>
      <c r="S15" s="63"/>
      <c r="T15" s="67"/>
      <c r="U15" s="67"/>
      <c r="V15" s="67" t="s">
        <v>0</v>
      </c>
      <c r="W15" s="68"/>
      <c r="X15" s="64"/>
    </row>
    <row r="16" spans="1:37" ht="25.5">
      <c r="A16" s="26">
        <v>2</v>
      </c>
      <c r="B16" s="27" t="s">
        <v>84</v>
      </c>
      <c r="C16" s="28" t="s">
        <v>94</v>
      </c>
      <c r="D16" s="29" t="s">
        <v>95</v>
      </c>
      <c r="E16" s="30">
        <v>5.7</v>
      </c>
      <c r="F16" s="31" t="s">
        <v>87</v>
      </c>
      <c r="P16" s="31" t="s">
        <v>88</v>
      </c>
      <c r="V16" s="34" t="s">
        <v>71</v>
      </c>
      <c r="X16" s="28" t="s">
        <v>96</v>
      </c>
      <c r="Y16" s="28" t="s">
        <v>94</v>
      </c>
      <c r="Z16" s="31" t="s">
        <v>90</v>
      </c>
      <c r="AJ16" s="6" t="s">
        <v>91</v>
      </c>
      <c r="AK16" s="6" t="s">
        <v>92</v>
      </c>
    </row>
    <row r="17" spans="1:37" ht="25.5">
      <c r="A17" s="26">
        <v>3</v>
      </c>
      <c r="B17" s="27" t="s">
        <v>84</v>
      </c>
      <c r="C17" s="28" t="s">
        <v>97</v>
      </c>
      <c r="D17" s="29" t="s">
        <v>98</v>
      </c>
      <c r="E17" s="30">
        <v>5.5</v>
      </c>
      <c r="F17" s="31" t="s">
        <v>87</v>
      </c>
      <c r="P17" s="31" t="s">
        <v>88</v>
      </c>
      <c r="V17" s="34" t="s">
        <v>71</v>
      </c>
      <c r="X17" s="28" t="s">
        <v>99</v>
      </c>
      <c r="Y17" s="28" t="s">
        <v>97</v>
      </c>
      <c r="Z17" s="31" t="s">
        <v>90</v>
      </c>
      <c r="AJ17" s="6" t="s">
        <v>91</v>
      </c>
      <c r="AK17" s="6" t="s">
        <v>92</v>
      </c>
    </row>
    <row r="18" spans="1:37">
      <c r="A18" s="26">
        <v>4</v>
      </c>
      <c r="B18" s="27" t="s">
        <v>100</v>
      </c>
      <c r="C18" s="28" t="s">
        <v>101</v>
      </c>
      <c r="D18" s="29" t="s">
        <v>102</v>
      </c>
      <c r="E18" s="30">
        <v>13.65</v>
      </c>
      <c r="F18" s="31" t="s">
        <v>103</v>
      </c>
      <c r="P18" s="31" t="s">
        <v>88</v>
      </c>
      <c r="V18" s="34" t="s">
        <v>71</v>
      </c>
      <c r="X18" s="28" t="s">
        <v>104</v>
      </c>
      <c r="Y18" s="28" t="s">
        <v>101</v>
      </c>
      <c r="Z18" s="31" t="s">
        <v>90</v>
      </c>
      <c r="AJ18" s="6" t="s">
        <v>91</v>
      </c>
      <c r="AK18" s="6" t="s">
        <v>92</v>
      </c>
    </row>
    <row r="19" spans="1:37" ht="25.5">
      <c r="A19" s="26">
        <v>5</v>
      </c>
      <c r="B19" s="27" t="s">
        <v>105</v>
      </c>
      <c r="C19" s="28" t="s">
        <v>106</v>
      </c>
      <c r="D19" s="29" t="s">
        <v>107</v>
      </c>
      <c r="E19" s="30">
        <v>12.805</v>
      </c>
      <c r="F19" s="31" t="s">
        <v>108</v>
      </c>
      <c r="P19" s="31" t="s">
        <v>88</v>
      </c>
      <c r="V19" s="34" t="s">
        <v>71</v>
      </c>
      <c r="X19" s="28" t="s">
        <v>109</v>
      </c>
      <c r="Y19" s="28" t="s">
        <v>106</v>
      </c>
      <c r="Z19" s="31" t="s">
        <v>90</v>
      </c>
      <c r="AJ19" s="6" t="s">
        <v>91</v>
      </c>
      <c r="AK19" s="6" t="s">
        <v>92</v>
      </c>
    </row>
    <row r="20" spans="1:37">
      <c r="D20" s="62" t="s">
        <v>110</v>
      </c>
      <c r="E20" s="63"/>
      <c r="F20" s="64"/>
      <c r="G20" s="65"/>
      <c r="H20" s="65"/>
      <c r="I20" s="65"/>
      <c r="J20" s="65"/>
      <c r="K20" s="66"/>
      <c r="L20" s="66"/>
      <c r="M20" s="63"/>
      <c r="N20" s="63"/>
      <c r="O20" s="64"/>
      <c r="P20" s="64"/>
      <c r="Q20" s="63"/>
      <c r="R20" s="63"/>
      <c r="S20" s="63"/>
      <c r="T20" s="67"/>
      <c r="U20" s="67"/>
      <c r="V20" s="67" t="s">
        <v>0</v>
      </c>
      <c r="W20" s="68"/>
      <c r="X20" s="64"/>
    </row>
    <row r="21" spans="1:37" ht="25.5">
      <c r="A21" s="26">
        <v>6</v>
      </c>
      <c r="B21" s="27" t="s">
        <v>105</v>
      </c>
      <c r="C21" s="28" t="s">
        <v>111</v>
      </c>
      <c r="D21" s="29" t="s">
        <v>112</v>
      </c>
      <c r="E21" s="30">
        <v>4.9000000000000004</v>
      </c>
      <c r="F21" s="31" t="s">
        <v>108</v>
      </c>
      <c r="P21" s="31" t="s">
        <v>88</v>
      </c>
      <c r="V21" s="34" t="s">
        <v>71</v>
      </c>
      <c r="X21" s="28" t="s">
        <v>113</v>
      </c>
      <c r="Y21" s="28" t="s">
        <v>111</v>
      </c>
      <c r="Z21" s="31" t="s">
        <v>114</v>
      </c>
      <c r="AJ21" s="6" t="s">
        <v>91</v>
      </c>
      <c r="AK21" s="6" t="s">
        <v>92</v>
      </c>
    </row>
    <row r="22" spans="1:37">
      <c r="D22" s="62" t="s">
        <v>115</v>
      </c>
      <c r="E22" s="63"/>
      <c r="F22" s="64"/>
      <c r="G22" s="65"/>
      <c r="H22" s="65"/>
      <c r="I22" s="65"/>
      <c r="J22" s="65"/>
      <c r="K22" s="66"/>
      <c r="L22" s="66"/>
      <c r="M22" s="63"/>
      <c r="N22" s="63"/>
      <c r="O22" s="64"/>
      <c r="P22" s="64"/>
      <c r="Q22" s="63"/>
      <c r="R22" s="63"/>
      <c r="S22" s="63"/>
      <c r="T22" s="67"/>
      <c r="U22" s="67"/>
      <c r="V22" s="67" t="s">
        <v>0</v>
      </c>
      <c r="W22" s="68"/>
      <c r="X22" s="64"/>
    </row>
    <row r="23" spans="1:37" ht="25.5">
      <c r="A23" s="26">
        <v>7</v>
      </c>
      <c r="B23" s="27" t="s">
        <v>105</v>
      </c>
      <c r="C23" s="28" t="s">
        <v>116</v>
      </c>
      <c r="D23" s="29" t="s">
        <v>117</v>
      </c>
      <c r="E23" s="30">
        <v>9.3849999999999998</v>
      </c>
      <c r="F23" s="31" t="s">
        <v>108</v>
      </c>
      <c r="P23" s="31" t="s">
        <v>88</v>
      </c>
      <c r="V23" s="34" t="s">
        <v>71</v>
      </c>
      <c r="X23" s="28" t="s">
        <v>118</v>
      </c>
      <c r="Y23" s="28" t="s">
        <v>116</v>
      </c>
      <c r="Z23" s="31" t="s">
        <v>114</v>
      </c>
      <c r="AJ23" s="6" t="s">
        <v>91</v>
      </c>
      <c r="AK23" s="6" t="s">
        <v>92</v>
      </c>
    </row>
    <row r="24" spans="1:37">
      <c r="D24" s="62" t="s">
        <v>119</v>
      </c>
      <c r="E24" s="63"/>
      <c r="F24" s="64"/>
      <c r="G24" s="65"/>
      <c r="H24" s="65"/>
      <c r="I24" s="65"/>
      <c r="J24" s="65"/>
      <c r="K24" s="66"/>
      <c r="L24" s="66"/>
      <c r="M24" s="63"/>
      <c r="N24" s="63"/>
      <c r="O24" s="64"/>
      <c r="P24" s="64"/>
      <c r="Q24" s="63"/>
      <c r="R24" s="63"/>
      <c r="S24" s="63"/>
      <c r="T24" s="67"/>
      <c r="U24" s="67"/>
      <c r="V24" s="67" t="s">
        <v>0</v>
      </c>
      <c r="W24" s="68"/>
      <c r="X24" s="64"/>
    </row>
    <row r="25" spans="1:37">
      <c r="D25" s="62" t="s">
        <v>120</v>
      </c>
      <c r="E25" s="63"/>
      <c r="F25" s="64"/>
      <c r="G25" s="65"/>
      <c r="H25" s="65"/>
      <c r="I25" s="65"/>
      <c r="J25" s="65"/>
      <c r="K25" s="66"/>
      <c r="L25" s="66"/>
      <c r="M25" s="63"/>
      <c r="N25" s="63"/>
      <c r="O25" s="64"/>
      <c r="P25" s="64"/>
      <c r="Q25" s="63"/>
      <c r="R25" s="63"/>
      <c r="S25" s="63"/>
      <c r="T25" s="67"/>
      <c r="U25" s="67"/>
      <c r="V25" s="67" t="s">
        <v>0</v>
      </c>
      <c r="W25" s="68"/>
      <c r="X25" s="64"/>
    </row>
    <row r="26" spans="1:37">
      <c r="D26" s="62" t="s">
        <v>121</v>
      </c>
      <c r="E26" s="63"/>
      <c r="F26" s="64"/>
      <c r="G26" s="65"/>
      <c r="H26" s="65"/>
      <c r="I26" s="65"/>
      <c r="J26" s="65"/>
      <c r="K26" s="66"/>
      <c r="L26" s="66"/>
      <c r="M26" s="63"/>
      <c r="N26" s="63"/>
      <c r="O26" s="64"/>
      <c r="P26" s="64"/>
      <c r="Q26" s="63"/>
      <c r="R26" s="63"/>
      <c r="S26" s="63"/>
      <c r="T26" s="67"/>
      <c r="U26" s="67"/>
      <c r="V26" s="67" t="s">
        <v>0</v>
      </c>
      <c r="W26" s="68"/>
      <c r="X26" s="64"/>
    </row>
    <row r="27" spans="1:37">
      <c r="D27" s="62" t="s">
        <v>122</v>
      </c>
      <c r="E27" s="63"/>
      <c r="F27" s="64"/>
      <c r="G27" s="65"/>
      <c r="H27" s="65"/>
      <c r="I27" s="65"/>
      <c r="J27" s="65"/>
      <c r="K27" s="66"/>
      <c r="L27" s="66"/>
      <c r="M27" s="63"/>
      <c r="N27" s="63"/>
      <c r="O27" s="64"/>
      <c r="P27" s="64"/>
      <c r="Q27" s="63"/>
      <c r="R27" s="63"/>
      <c r="S27" s="63"/>
      <c r="T27" s="67"/>
      <c r="U27" s="67"/>
      <c r="V27" s="67" t="s">
        <v>0</v>
      </c>
      <c r="W27" s="68"/>
      <c r="X27" s="64"/>
    </row>
    <row r="28" spans="1:37">
      <c r="A28" s="26">
        <v>8</v>
      </c>
      <c r="B28" s="27" t="s">
        <v>123</v>
      </c>
      <c r="C28" s="28" t="s">
        <v>124</v>
      </c>
      <c r="D28" s="29" t="s">
        <v>125</v>
      </c>
      <c r="E28" s="30">
        <v>15.673</v>
      </c>
      <c r="F28" s="31" t="s">
        <v>126</v>
      </c>
      <c r="P28" s="31" t="s">
        <v>88</v>
      </c>
      <c r="V28" s="34" t="s">
        <v>70</v>
      </c>
      <c r="X28" s="28" t="s">
        <v>124</v>
      </c>
      <c r="Y28" s="28" t="s">
        <v>124</v>
      </c>
      <c r="Z28" s="31" t="s">
        <v>127</v>
      </c>
      <c r="AA28" s="31" t="s">
        <v>128</v>
      </c>
      <c r="AJ28" s="6" t="s">
        <v>129</v>
      </c>
      <c r="AK28" s="6" t="s">
        <v>92</v>
      </c>
    </row>
    <row r="29" spans="1:37">
      <c r="D29" s="62" t="s">
        <v>130</v>
      </c>
      <c r="E29" s="63"/>
      <c r="F29" s="64"/>
      <c r="G29" s="65"/>
      <c r="H29" s="65"/>
      <c r="I29" s="65"/>
      <c r="J29" s="65"/>
      <c r="K29" s="66"/>
      <c r="L29" s="66"/>
      <c r="M29" s="63"/>
      <c r="N29" s="63"/>
      <c r="O29" s="64"/>
      <c r="P29" s="64"/>
      <c r="Q29" s="63"/>
      <c r="R29" s="63"/>
      <c r="S29" s="63"/>
      <c r="T29" s="67"/>
      <c r="U29" s="67"/>
      <c r="V29" s="67" t="s">
        <v>0</v>
      </c>
      <c r="W29" s="68"/>
      <c r="X29" s="64"/>
    </row>
    <row r="30" spans="1:37">
      <c r="A30" s="26">
        <v>9</v>
      </c>
      <c r="B30" s="27" t="s">
        <v>100</v>
      </c>
      <c r="C30" s="28" t="s">
        <v>131</v>
      </c>
      <c r="D30" s="29" t="s">
        <v>132</v>
      </c>
      <c r="E30" s="30">
        <v>20</v>
      </c>
      <c r="F30" s="31" t="s">
        <v>87</v>
      </c>
      <c r="P30" s="31" t="s">
        <v>88</v>
      </c>
      <c r="V30" s="34" t="s">
        <v>71</v>
      </c>
      <c r="X30" s="28" t="s">
        <v>133</v>
      </c>
      <c r="Y30" s="28" t="s">
        <v>131</v>
      </c>
      <c r="Z30" s="31" t="s">
        <v>114</v>
      </c>
      <c r="AJ30" s="6" t="s">
        <v>91</v>
      </c>
      <c r="AK30" s="6" t="s">
        <v>92</v>
      </c>
    </row>
    <row r="31" spans="1:37">
      <c r="A31" s="26">
        <v>10</v>
      </c>
      <c r="B31" s="27" t="s">
        <v>123</v>
      </c>
      <c r="C31" s="28" t="s">
        <v>134</v>
      </c>
      <c r="D31" s="29" t="s">
        <v>135</v>
      </c>
      <c r="E31" s="30">
        <v>1</v>
      </c>
      <c r="F31" s="31" t="s">
        <v>136</v>
      </c>
      <c r="P31" s="31" t="s">
        <v>88</v>
      </c>
      <c r="V31" s="34" t="s">
        <v>70</v>
      </c>
      <c r="X31" s="28" t="s">
        <v>134</v>
      </c>
      <c r="Y31" s="28" t="s">
        <v>134</v>
      </c>
      <c r="Z31" s="31" t="s">
        <v>137</v>
      </c>
      <c r="AA31" s="31" t="s">
        <v>128</v>
      </c>
      <c r="AJ31" s="6" t="s">
        <v>129</v>
      </c>
      <c r="AK31" s="6" t="s">
        <v>92</v>
      </c>
    </row>
    <row r="32" spans="1:37">
      <c r="D32" s="62" t="s">
        <v>138</v>
      </c>
      <c r="E32" s="63"/>
      <c r="F32" s="64"/>
      <c r="G32" s="65"/>
      <c r="H32" s="65"/>
      <c r="I32" s="65"/>
      <c r="J32" s="65"/>
      <c r="K32" s="66"/>
      <c r="L32" s="66"/>
      <c r="M32" s="63"/>
      <c r="N32" s="63"/>
      <c r="O32" s="64"/>
      <c r="P32" s="64"/>
      <c r="Q32" s="63"/>
      <c r="R32" s="63"/>
      <c r="S32" s="63"/>
      <c r="T32" s="67"/>
      <c r="U32" s="67"/>
      <c r="V32" s="67" t="s">
        <v>0</v>
      </c>
      <c r="W32" s="68"/>
      <c r="X32" s="64"/>
    </row>
    <row r="33" spans="1:37">
      <c r="A33" s="26">
        <v>11</v>
      </c>
      <c r="B33" s="27" t="s">
        <v>139</v>
      </c>
      <c r="C33" s="28" t="s">
        <v>140</v>
      </c>
      <c r="D33" s="29" t="s">
        <v>141</v>
      </c>
      <c r="E33" s="30">
        <v>20</v>
      </c>
      <c r="F33" s="31" t="s">
        <v>87</v>
      </c>
      <c r="P33" s="31" t="s">
        <v>88</v>
      </c>
      <c r="V33" s="34" t="s">
        <v>71</v>
      </c>
      <c r="X33" s="28" t="s">
        <v>142</v>
      </c>
      <c r="Y33" s="28" t="s">
        <v>140</v>
      </c>
      <c r="Z33" s="31" t="s">
        <v>143</v>
      </c>
      <c r="AJ33" s="6" t="s">
        <v>91</v>
      </c>
      <c r="AK33" s="6" t="s">
        <v>92</v>
      </c>
    </row>
    <row r="34" spans="1:37">
      <c r="A34" s="26">
        <v>12</v>
      </c>
      <c r="B34" s="27" t="s">
        <v>144</v>
      </c>
      <c r="C34" s="28" t="s">
        <v>145</v>
      </c>
      <c r="D34" s="29" t="s">
        <v>146</v>
      </c>
      <c r="E34" s="30">
        <v>34</v>
      </c>
      <c r="F34" s="31" t="s">
        <v>87</v>
      </c>
      <c r="P34" s="31" t="s">
        <v>88</v>
      </c>
      <c r="V34" s="34" t="s">
        <v>71</v>
      </c>
      <c r="X34" s="28" t="s">
        <v>147</v>
      </c>
      <c r="Y34" s="28" t="s">
        <v>145</v>
      </c>
      <c r="Z34" s="31" t="s">
        <v>114</v>
      </c>
      <c r="AJ34" s="6" t="s">
        <v>91</v>
      </c>
      <c r="AK34" s="6" t="s">
        <v>92</v>
      </c>
    </row>
    <row r="35" spans="1:37">
      <c r="D35" s="62" t="s">
        <v>148</v>
      </c>
      <c r="E35" s="63"/>
      <c r="F35" s="64"/>
      <c r="G35" s="65"/>
      <c r="H35" s="65"/>
      <c r="I35" s="65"/>
      <c r="J35" s="65"/>
      <c r="K35" s="66"/>
      <c r="L35" s="66"/>
      <c r="M35" s="63"/>
      <c r="N35" s="63"/>
      <c r="O35" s="64"/>
      <c r="P35" s="64"/>
      <c r="Q35" s="63"/>
      <c r="R35" s="63"/>
      <c r="S35" s="63"/>
      <c r="T35" s="67"/>
      <c r="U35" s="67"/>
      <c r="V35" s="67" t="s">
        <v>0</v>
      </c>
      <c r="W35" s="68"/>
      <c r="X35" s="64"/>
    </row>
    <row r="36" spans="1:37">
      <c r="D36" s="62" t="s">
        <v>149</v>
      </c>
      <c r="E36" s="63"/>
      <c r="F36" s="64"/>
      <c r="G36" s="65"/>
      <c r="H36" s="65"/>
      <c r="I36" s="65"/>
      <c r="J36" s="65"/>
      <c r="K36" s="66"/>
      <c r="L36" s="66"/>
      <c r="M36" s="63"/>
      <c r="N36" s="63"/>
      <c r="O36" s="64"/>
      <c r="P36" s="64"/>
      <c r="Q36" s="63"/>
      <c r="R36" s="63"/>
      <c r="S36" s="63"/>
      <c r="T36" s="67"/>
      <c r="U36" s="67"/>
      <c r="V36" s="67" t="s">
        <v>0</v>
      </c>
      <c r="W36" s="68"/>
      <c r="X36" s="64"/>
    </row>
    <row r="37" spans="1:37">
      <c r="D37" s="62" t="s">
        <v>150</v>
      </c>
      <c r="E37" s="63"/>
      <c r="F37" s="64"/>
      <c r="G37" s="65"/>
      <c r="H37" s="65"/>
      <c r="I37" s="65"/>
      <c r="J37" s="65"/>
      <c r="K37" s="66"/>
      <c r="L37" s="66"/>
      <c r="M37" s="63"/>
      <c r="N37" s="63"/>
      <c r="O37" s="64"/>
      <c r="P37" s="64"/>
      <c r="Q37" s="63"/>
      <c r="R37" s="63"/>
      <c r="S37" s="63"/>
      <c r="T37" s="67"/>
      <c r="U37" s="67"/>
      <c r="V37" s="67" t="s">
        <v>0</v>
      </c>
      <c r="W37" s="68"/>
      <c r="X37" s="64"/>
    </row>
    <row r="38" spans="1:37">
      <c r="D38" s="62" t="s">
        <v>151</v>
      </c>
      <c r="E38" s="63"/>
      <c r="F38" s="64"/>
      <c r="G38" s="65"/>
      <c r="H38" s="65"/>
      <c r="I38" s="65"/>
      <c r="J38" s="65"/>
      <c r="K38" s="66"/>
      <c r="L38" s="66"/>
      <c r="M38" s="63"/>
      <c r="N38" s="63"/>
      <c r="O38" s="64"/>
      <c r="P38" s="64"/>
      <c r="Q38" s="63"/>
      <c r="R38" s="63"/>
      <c r="S38" s="63"/>
      <c r="T38" s="67"/>
      <c r="U38" s="67"/>
      <c r="V38" s="67" t="s">
        <v>0</v>
      </c>
      <c r="W38" s="68"/>
      <c r="X38" s="64"/>
    </row>
    <row r="39" spans="1:37">
      <c r="A39" s="26">
        <v>13</v>
      </c>
      <c r="B39" s="27" t="s">
        <v>144</v>
      </c>
      <c r="C39" s="28" t="s">
        <v>152</v>
      </c>
      <c r="D39" s="29" t="s">
        <v>153</v>
      </c>
      <c r="E39" s="30">
        <v>20</v>
      </c>
      <c r="F39" s="31" t="s">
        <v>87</v>
      </c>
      <c r="P39" s="31" t="s">
        <v>88</v>
      </c>
      <c r="V39" s="34" t="s">
        <v>71</v>
      </c>
      <c r="X39" s="28" t="s">
        <v>154</v>
      </c>
      <c r="Y39" s="28" t="s">
        <v>152</v>
      </c>
      <c r="Z39" s="31" t="s">
        <v>114</v>
      </c>
      <c r="AJ39" s="6" t="s">
        <v>91</v>
      </c>
      <c r="AK39" s="6" t="s">
        <v>92</v>
      </c>
    </row>
    <row r="40" spans="1:37">
      <c r="D40" s="70" t="s">
        <v>155</v>
      </c>
      <c r="E40" s="32"/>
    </row>
    <row r="41" spans="1:37">
      <c r="D41" s="61" t="s">
        <v>156</v>
      </c>
    </row>
    <row r="42" spans="1:37" ht="25.5">
      <c r="A42" s="26">
        <v>14</v>
      </c>
      <c r="B42" s="27" t="s">
        <v>105</v>
      </c>
      <c r="C42" s="28" t="s">
        <v>157</v>
      </c>
      <c r="D42" s="29" t="s">
        <v>158</v>
      </c>
      <c r="E42" s="30">
        <v>33.204999999999998</v>
      </c>
      <c r="F42" s="31" t="s">
        <v>87</v>
      </c>
      <c r="P42" s="31" t="s">
        <v>159</v>
      </c>
      <c r="V42" s="34" t="s">
        <v>71</v>
      </c>
      <c r="X42" s="28" t="s">
        <v>160</v>
      </c>
      <c r="Y42" s="28" t="s">
        <v>157</v>
      </c>
      <c r="Z42" s="31" t="s">
        <v>114</v>
      </c>
      <c r="AJ42" s="6" t="s">
        <v>91</v>
      </c>
      <c r="AK42" s="6" t="s">
        <v>92</v>
      </c>
    </row>
    <row r="43" spans="1:37">
      <c r="D43" s="62" t="s">
        <v>161</v>
      </c>
      <c r="E43" s="63"/>
      <c r="F43" s="64"/>
      <c r="G43" s="65"/>
      <c r="H43" s="65"/>
      <c r="I43" s="65"/>
      <c r="J43" s="65"/>
      <c r="K43" s="66"/>
      <c r="L43" s="66"/>
      <c r="M43" s="63"/>
      <c r="N43" s="63"/>
      <c r="O43" s="64"/>
      <c r="P43" s="64"/>
      <c r="Q43" s="63"/>
      <c r="R43" s="63"/>
      <c r="S43" s="63"/>
      <c r="T43" s="67"/>
      <c r="U43" s="67"/>
      <c r="V43" s="67" t="s">
        <v>0</v>
      </c>
      <c r="W43" s="68"/>
      <c r="X43" s="64"/>
    </row>
    <row r="44" spans="1:37">
      <c r="D44" s="62" t="s">
        <v>162</v>
      </c>
      <c r="E44" s="63"/>
      <c r="F44" s="64"/>
      <c r="G44" s="65"/>
      <c r="H44" s="65"/>
      <c r="I44" s="65"/>
      <c r="J44" s="65"/>
      <c r="K44" s="66"/>
      <c r="L44" s="66"/>
      <c r="M44" s="63"/>
      <c r="N44" s="63"/>
      <c r="O44" s="64"/>
      <c r="P44" s="64"/>
      <c r="Q44" s="63"/>
      <c r="R44" s="63"/>
      <c r="S44" s="63"/>
      <c r="T44" s="67"/>
      <c r="U44" s="67"/>
      <c r="V44" s="67" t="s">
        <v>0</v>
      </c>
      <c r="W44" s="68"/>
      <c r="X44" s="64"/>
    </row>
    <row r="45" spans="1:37">
      <c r="D45" s="62" t="s">
        <v>148</v>
      </c>
      <c r="E45" s="63"/>
      <c r="F45" s="64"/>
      <c r="G45" s="65"/>
      <c r="H45" s="65"/>
      <c r="I45" s="65"/>
      <c r="J45" s="65"/>
      <c r="K45" s="66"/>
      <c r="L45" s="66"/>
      <c r="M45" s="63"/>
      <c r="N45" s="63"/>
      <c r="O45" s="64"/>
      <c r="P45" s="64"/>
      <c r="Q45" s="63"/>
      <c r="R45" s="63"/>
      <c r="S45" s="63"/>
      <c r="T45" s="67"/>
      <c r="U45" s="67"/>
      <c r="V45" s="67" t="s">
        <v>0</v>
      </c>
      <c r="W45" s="68"/>
      <c r="X45" s="64"/>
    </row>
    <row r="46" spans="1:37">
      <c r="D46" s="62" t="s">
        <v>149</v>
      </c>
      <c r="E46" s="63"/>
      <c r="F46" s="64"/>
      <c r="G46" s="65"/>
      <c r="H46" s="65"/>
      <c r="I46" s="65"/>
      <c r="J46" s="65"/>
      <c r="K46" s="66"/>
      <c r="L46" s="66"/>
      <c r="M46" s="63"/>
      <c r="N46" s="63"/>
      <c r="O46" s="64"/>
      <c r="P46" s="64"/>
      <c r="Q46" s="63"/>
      <c r="R46" s="63"/>
      <c r="S46" s="63"/>
      <c r="T46" s="67"/>
      <c r="U46" s="67"/>
      <c r="V46" s="67" t="s">
        <v>0</v>
      </c>
      <c r="W46" s="68"/>
      <c r="X46" s="64"/>
    </row>
    <row r="47" spans="1:37">
      <c r="D47" s="70" t="s">
        <v>163</v>
      </c>
      <c r="E47" s="32"/>
    </row>
    <row r="48" spans="1:37">
      <c r="D48" s="61" t="s">
        <v>164</v>
      </c>
    </row>
    <row r="49" spans="1:37">
      <c r="A49" s="26">
        <v>15</v>
      </c>
      <c r="B49" s="27" t="s">
        <v>165</v>
      </c>
      <c r="C49" s="28" t="s">
        <v>166</v>
      </c>
      <c r="D49" s="29" t="s">
        <v>167</v>
      </c>
      <c r="E49" s="30">
        <v>1</v>
      </c>
      <c r="F49" s="31" t="s">
        <v>168</v>
      </c>
      <c r="P49" s="31" t="s">
        <v>169</v>
      </c>
      <c r="V49" s="34" t="s">
        <v>71</v>
      </c>
      <c r="X49" s="28" t="s">
        <v>170</v>
      </c>
      <c r="Y49" s="28" t="s">
        <v>166</v>
      </c>
      <c r="Z49" s="31" t="s">
        <v>171</v>
      </c>
      <c r="AJ49" s="6" t="s">
        <v>91</v>
      </c>
      <c r="AK49" s="6" t="s">
        <v>92</v>
      </c>
    </row>
    <row r="50" spans="1:37">
      <c r="A50" s="26">
        <v>16</v>
      </c>
      <c r="B50" s="27" t="s">
        <v>165</v>
      </c>
      <c r="C50" s="28" t="s">
        <v>172</v>
      </c>
      <c r="D50" s="29" t="s">
        <v>173</v>
      </c>
      <c r="E50" s="30">
        <v>4</v>
      </c>
      <c r="F50" s="31" t="s">
        <v>168</v>
      </c>
      <c r="P50" s="31" t="s">
        <v>169</v>
      </c>
      <c r="V50" s="34" t="s">
        <v>71</v>
      </c>
      <c r="X50" s="28" t="s">
        <v>170</v>
      </c>
      <c r="Y50" s="28" t="s">
        <v>172</v>
      </c>
      <c r="Z50" s="31" t="s">
        <v>171</v>
      </c>
      <c r="AJ50" s="6" t="s">
        <v>91</v>
      </c>
      <c r="AK50" s="6" t="s">
        <v>92</v>
      </c>
    </row>
    <row r="51" spans="1:37" ht="38.25">
      <c r="A51" s="26">
        <v>17</v>
      </c>
      <c r="B51" s="27" t="s">
        <v>123</v>
      </c>
      <c r="C51" s="28" t="s">
        <v>174</v>
      </c>
      <c r="D51" s="29" t="s">
        <v>175</v>
      </c>
      <c r="E51" s="30">
        <v>1</v>
      </c>
      <c r="F51" s="31" t="s">
        <v>176</v>
      </c>
      <c r="P51" s="31" t="s">
        <v>169</v>
      </c>
      <c r="V51" s="34" t="s">
        <v>70</v>
      </c>
      <c r="X51" s="28" t="s">
        <v>177</v>
      </c>
      <c r="Y51" s="28" t="s">
        <v>174</v>
      </c>
      <c r="Z51" s="31" t="s">
        <v>178</v>
      </c>
      <c r="AA51" s="31" t="s">
        <v>128</v>
      </c>
      <c r="AJ51" s="6" t="s">
        <v>129</v>
      </c>
      <c r="AK51" s="6" t="s">
        <v>92</v>
      </c>
    </row>
    <row r="52" spans="1:37">
      <c r="D52" s="70" t="s">
        <v>179</v>
      </c>
      <c r="E52" s="32"/>
    </row>
    <row r="53" spans="1:37">
      <c r="D53" s="61" t="s">
        <v>180</v>
      </c>
    </row>
    <row r="54" spans="1:37">
      <c r="A54" s="26">
        <v>18</v>
      </c>
      <c r="B54" s="27" t="s">
        <v>181</v>
      </c>
      <c r="C54" s="28" t="s">
        <v>182</v>
      </c>
      <c r="D54" s="29" t="s">
        <v>183</v>
      </c>
      <c r="E54" s="30">
        <v>14</v>
      </c>
      <c r="F54" s="31" t="s">
        <v>87</v>
      </c>
      <c r="P54" s="31" t="s">
        <v>184</v>
      </c>
      <c r="V54" s="34" t="s">
        <v>71</v>
      </c>
      <c r="X54" s="28" t="s">
        <v>185</v>
      </c>
      <c r="Y54" s="28" t="s">
        <v>182</v>
      </c>
      <c r="Z54" s="31" t="s">
        <v>186</v>
      </c>
      <c r="AJ54" s="6" t="s">
        <v>91</v>
      </c>
      <c r="AK54" s="6" t="s">
        <v>92</v>
      </c>
    </row>
    <row r="55" spans="1:37">
      <c r="D55" s="70" t="s">
        <v>187</v>
      </c>
      <c r="E55" s="32"/>
    </row>
    <row r="56" spans="1:37">
      <c r="D56" s="61" t="s">
        <v>188</v>
      </c>
    </row>
    <row r="57" spans="1:37" ht="25.5">
      <c r="A57" s="26">
        <v>19</v>
      </c>
      <c r="B57" s="27" t="s">
        <v>84</v>
      </c>
      <c r="C57" s="28" t="s">
        <v>189</v>
      </c>
      <c r="D57" s="29" t="s">
        <v>190</v>
      </c>
      <c r="E57" s="30">
        <v>14</v>
      </c>
      <c r="F57" s="31" t="s">
        <v>87</v>
      </c>
      <c r="P57" s="31" t="s">
        <v>191</v>
      </c>
      <c r="V57" s="34" t="s">
        <v>71</v>
      </c>
      <c r="X57" s="28" t="s">
        <v>192</v>
      </c>
      <c r="Y57" s="28" t="s">
        <v>189</v>
      </c>
      <c r="Z57" s="31" t="s">
        <v>193</v>
      </c>
      <c r="AJ57" s="6" t="s">
        <v>91</v>
      </c>
      <c r="AK57" s="6" t="s">
        <v>92</v>
      </c>
    </row>
    <row r="58" spans="1:37">
      <c r="A58" s="26">
        <v>20</v>
      </c>
      <c r="B58" s="27" t="s">
        <v>84</v>
      </c>
      <c r="C58" s="28" t="s">
        <v>194</v>
      </c>
      <c r="D58" s="29" t="s">
        <v>195</v>
      </c>
      <c r="E58" s="30">
        <v>14</v>
      </c>
      <c r="F58" s="31" t="s">
        <v>87</v>
      </c>
      <c r="P58" s="31" t="s">
        <v>191</v>
      </c>
      <c r="V58" s="34" t="s">
        <v>71</v>
      </c>
      <c r="X58" s="28" t="s">
        <v>196</v>
      </c>
      <c r="Y58" s="28" t="s">
        <v>194</v>
      </c>
      <c r="Z58" s="31" t="s">
        <v>197</v>
      </c>
      <c r="AJ58" s="6" t="s">
        <v>91</v>
      </c>
      <c r="AK58" s="6" t="s">
        <v>92</v>
      </c>
    </row>
    <row r="59" spans="1:37">
      <c r="A59" s="26">
        <v>21</v>
      </c>
      <c r="B59" s="27" t="s">
        <v>123</v>
      </c>
      <c r="C59" s="28" t="s">
        <v>198</v>
      </c>
      <c r="D59" s="29" t="s">
        <v>199</v>
      </c>
      <c r="E59" s="30">
        <v>14.14</v>
      </c>
      <c r="F59" s="31" t="s">
        <v>87</v>
      </c>
      <c r="P59" s="31" t="s">
        <v>191</v>
      </c>
      <c r="V59" s="34" t="s">
        <v>70</v>
      </c>
      <c r="X59" s="28" t="s">
        <v>200</v>
      </c>
      <c r="Y59" s="28" t="s">
        <v>198</v>
      </c>
      <c r="Z59" s="31" t="s">
        <v>201</v>
      </c>
      <c r="AA59" s="31" t="s">
        <v>128</v>
      </c>
      <c r="AJ59" s="6" t="s">
        <v>129</v>
      </c>
      <c r="AK59" s="6" t="s">
        <v>92</v>
      </c>
    </row>
    <row r="60" spans="1:37">
      <c r="D60" s="62" t="s">
        <v>202</v>
      </c>
      <c r="E60" s="63"/>
      <c r="F60" s="64"/>
      <c r="G60" s="65"/>
      <c r="H60" s="65"/>
      <c r="I60" s="65"/>
      <c r="J60" s="65"/>
      <c r="K60" s="66"/>
      <c r="L60" s="66"/>
      <c r="M60" s="63"/>
      <c r="N60" s="63"/>
      <c r="O60" s="64"/>
      <c r="P60" s="64"/>
      <c r="Q60" s="63"/>
      <c r="R60" s="63"/>
      <c r="S60" s="63"/>
      <c r="T60" s="67"/>
      <c r="U60" s="67"/>
      <c r="V60" s="67" t="s">
        <v>0</v>
      </c>
      <c r="W60" s="68"/>
      <c r="X60" s="64"/>
    </row>
    <row r="61" spans="1:37">
      <c r="D61" s="70" t="s">
        <v>203</v>
      </c>
      <c r="E61" s="32"/>
    </row>
    <row r="62" spans="1:37">
      <c r="D62" s="61" t="s">
        <v>204</v>
      </c>
    </row>
    <row r="63" spans="1:37" ht="25.5">
      <c r="A63" s="26">
        <v>22</v>
      </c>
      <c r="B63" s="27" t="s">
        <v>205</v>
      </c>
      <c r="C63" s="28" t="s">
        <v>206</v>
      </c>
      <c r="D63" s="29" t="s">
        <v>207</v>
      </c>
      <c r="E63" s="30">
        <v>3.157</v>
      </c>
      <c r="F63" s="31" t="s">
        <v>108</v>
      </c>
      <c r="P63" s="31" t="s">
        <v>208</v>
      </c>
      <c r="V63" s="34" t="s">
        <v>71</v>
      </c>
      <c r="X63" s="28" t="s">
        <v>209</v>
      </c>
      <c r="Y63" s="28" t="s">
        <v>206</v>
      </c>
      <c r="Z63" s="31" t="s">
        <v>210</v>
      </c>
      <c r="AJ63" s="6" t="s">
        <v>91</v>
      </c>
      <c r="AK63" s="6" t="s">
        <v>92</v>
      </c>
    </row>
    <row r="64" spans="1:37">
      <c r="D64" s="62" t="s">
        <v>161</v>
      </c>
      <c r="E64" s="63"/>
      <c r="F64" s="64"/>
      <c r="G64" s="65"/>
      <c r="H64" s="65"/>
      <c r="I64" s="65"/>
      <c r="J64" s="65"/>
      <c r="K64" s="66"/>
      <c r="L64" s="66"/>
      <c r="M64" s="63"/>
      <c r="N64" s="63"/>
      <c r="O64" s="64"/>
      <c r="P64" s="64"/>
      <c r="Q64" s="63"/>
      <c r="R64" s="63"/>
      <c r="S64" s="63"/>
      <c r="T64" s="67"/>
      <c r="U64" s="67"/>
      <c r="V64" s="67" t="s">
        <v>0</v>
      </c>
      <c r="W64" s="68"/>
      <c r="X64" s="64"/>
    </row>
    <row r="65" spans="1:37">
      <c r="D65" s="62" t="s">
        <v>211</v>
      </c>
      <c r="E65" s="63"/>
      <c r="F65" s="64"/>
      <c r="G65" s="65"/>
      <c r="H65" s="65"/>
      <c r="I65" s="65"/>
      <c r="J65" s="65"/>
      <c r="K65" s="66"/>
      <c r="L65" s="66"/>
      <c r="M65" s="63"/>
      <c r="N65" s="63"/>
      <c r="O65" s="64"/>
      <c r="P65" s="64"/>
      <c r="Q65" s="63"/>
      <c r="R65" s="63"/>
      <c r="S65" s="63"/>
      <c r="T65" s="67"/>
      <c r="U65" s="67"/>
      <c r="V65" s="67" t="s">
        <v>0</v>
      </c>
      <c r="W65" s="68"/>
      <c r="X65" s="64"/>
    </row>
    <row r="66" spans="1:37">
      <c r="D66" s="70" t="s">
        <v>212</v>
      </c>
      <c r="E66" s="32"/>
    </row>
    <row r="67" spans="1:37">
      <c r="D67" s="61" t="s">
        <v>213</v>
      </c>
    </row>
    <row r="68" spans="1:37" ht="25.5">
      <c r="A68" s="26">
        <v>23</v>
      </c>
      <c r="B68" s="27" t="s">
        <v>84</v>
      </c>
      <c r="C68" s="28" t="s">
        <v>214</v>
      </c>
      <c r="D68" s="29" t="s">
        <v>215</v>
      </c>
      <c r="E68" s="30">
        <v>13.65</v>
      </c>
      <c r="F68" s="31" t="s">
        <v>103</v>
      </c>
      <c r="P68" s="31" t="s">
        <v>216</v>
      </c>
      <c r="V68" s="34" t="s">
        <v>71</v>
      </c>
      <c r="X68" s="28" t="s">
        <v>217</v>
      </c>
      <c r="Y68" s="28" t="s">
        <v>214</v>
      </c>
      <c r="Z68" s="31" t="s">
        <v>197</v>
      </c>
      <c r="AJ68" s="6" t="s">
        <v>91</v>
      </c>
      <c r="AK68" s="6" t="s">
        <v>92</v>
      </c>
    </row>
    <row r="69" spans="1:37">
      <c r="A69" s="26">
        <v>24</v>
      </c>
      <c r="B69" s="27" t="s">
        <v>123</v>
      </c>
      <c r="C69" s="28" t="s">
        <v>218</v>
      </c>
      <c r="D69" s="29" t="s">
        <v>219</v>
      </c>
      <c r="E69" s="30">
        <v>14</v>
      </c>
      <c r="F69" s="31" t="s">
        <v>168</v>
      </c>
      <c r="P69" s="31" t="s">
        <v>216</v>
      </c>
      <c r="V69" s="34" t="s">
        <v>70</v>
      </c>
      <c r="X69" s="28" t="s">
        <v>218</v>
      </c>
      <c r="Y69" s="28" t="s">
        <v>218</v>
      </c>
      <c r="Z69" s="31" t="s">
        <v>201</v>
      </c>
      <c r="AA69" s="31" t="s">
        <v>128</v>
      </c>
      <c r="AJ69" s="6" t="s">
        <v>129</v>
      </c>
      <c r="AK69" s="6" t="s">
        <v>92</v>
      </c>
    </row>
    <row r="70" spans="1:37" ht="25.5">
      <c r="A70" s="26">
        <v>25</v>
      </c>
      <c r="B70" s="27" t="s">
        <v>84</v>
      </c>
      <c r="C70" s="28" t="s">
        <v>220</v>
      </c>
      <c r="D70" s="29" t="s">
        <v>221</v>
      </c>
      <c r="E70" s="30">
        <v>0.41</v>
      </c>
      <c r="F70" s="31" t="s">
        <v>108</v>
      </c>
      <c r="P70" s="31" t="s">
        <v>216</v>
      </c>
      <c r="V70" s="34" t="s">
        <v>71</v>
      </c>
      <c r="X70" s="28" t="s">
        <v>222</v>
      </c>
      <c r="Y70" s="28" t="s">
        <v>220</v>
      </c>
      <c r="Z70" s="31" t="s">
        <v>197</v>
      </c>
      <c r="AJ70" s="6" t="s">
        <v>91</v>
      </c>
      <c r="AK70" s="6" t="s">
        <v>92</v>
      </c>
    </row>
    <row r="71" spans="1:37">
      <c r="D71" s="62" t="s">
        <v>223</v>
      </c>
      <c r="E71" s="63"/>
      <c r="F71" s="64"/>
      <c r="G71" s="65"/>
      <c r="H71" s="65"/>
      <c r="I71" s="65"/>
      <c r="J71" s="65"/>
      <c r="K71" s="66"/>
      <c r="L71" s="66"/>
      <c r="M71" s="63"/>
      <c r="N71" s="63"/>
      <c r="O71" s="64"/>
      <c r="P71" s="64"/>
      <c r="Q71" s="63"/>
      <c r="R71" s="63"/>
      <c r="S71" s="63"/>
      <c r="T71" s="67"/>
      <c r="U71" s="67"/>
      <c r="V71" s="67" t="s">
        <v>0</v>
      </c>
      <c r="W71" s="68"/>
      <c r="X71" s="64"/>
    </row>
    <row r="72" spans="1:37">
      <c r="A72" s="26">
        <v>26</v>
      </c>
      <c r="B72" s="27" t="s">
        <v>100</v>
      </c>
      <c r="C72" s="28" t="s">
        <v>224</v>
      </c>
      <c r="D72" s="29" t="s">
        <v>225</v>
      </c>
      <c r="E72" s="30">
        <v>12.326000000000001</v>
      </c>
      <c r="F72" s="31" t="s">
        <v>126</v>
      </c>
      <c r="P72" s="31" t="s">
        <v>216</v>
      </c>
      <c r="V72" s="34" t="s">
        <v>71</v>
      </c>
      <c r="X72" s="28" t="s">
        <v>226</v>
      </c>
      <c r="Y72" s="28" t="s">
        <v>224</v>
      </c>
      <c r="Z72" s="31" t="s">
        <v>90</v>
      </c>
      <c r="AJ72" s="6" t="s">
        <v>91</v>
      </c>
      <c r="AK72" s="6" t="s">
        <v>92</v>
      </c>
    </row>
    <row r="73" spans="1:37">
      <c r="D73" s="62" t="s">
        <v>227</v>
      </c>
      <c r="E73" s="63"/>
      <c r="F73" s="64"/>
      <c r="G73" s="65"/>
      <c r="H73" s="65"/>
      <c r="I73" s="65"/>
      <c r="J73" s="65"/>
      <c r="K73" s="66"/>
      <c r="L73" s="66"/>
      <c r="M73" s="63"/>
      <c r="N73" s="63"/>
      <c r="O73" s="64"/>
      <c r="P73" s="64"/>
      <c r="Q73" s="63"/>
      <c r="R73" s="63"/>
      <c r="S73" s="63"/>
      <c r="T73" s="67"/>
      <c r="U73" s="67"/>
      <c r="V73" s="67" t="s">
        <v>0</v>
      </c>
      <c r="W73" s="68"/>
      <c r="X73" s="64"/>
    </row>
    <row r="74" spans="1:37">
      <c r="A74" s="26">
        <v>27</v>
      </c>
      <c r="B74" s="27" t="s">
        <v>100</v>
      </c>
      <c r="C74" s="28" t="s">
        <v>228</v>
      </c>
      <c r="D74" s="29" t="s">
        <v>229</v>
      </c>
      <c r="E74" s="30">
        <v>234.19399999999999</v>
      </c>
      <c r="F74" s="31" t="s">
        <v>126</v>
      </c>
      <c r="P74" s="31" t="s">
        <v>216</v>
      </c>
      <c r="V74" s="34" t="s">
        <v>71</v>
      </c>
      <c r="X74" s="28" t="s">
        <v>230</v>
      </c>
      <c r="Y74" s="28" t="s">
        <v>228</v>
      </c>
      <c r="Z74" s="31" t="s">
        <v>90</v>
      </c>
      <c r="AJ74" s="6" t="s">
        <v>91</v>
      </c>
      <c r="AK74" s="6" t="s">
        <v>92</v>
      </c>
    </row>
    <row r="75" spans="1:37">
      <c r="D75" s="62" t="s">
        <v>231</v>
      </c>
      <c r="E75" s="63"/>
      <c r="F75" s="64"/>
      <c r="G75" s="65"/>
      <c r="H75" s="65"/>
      <c r="I75" s="65"/>
      <c r="J75" s="65"/>
      <c r="K75" s="66"/>
      <c r="L75" s="66"/>
      <c r="M75" s="63"/>
      <c r="N75" s="63"/>
      <c r="O75" s="64"/>
      <c r="P75" s="64"/>
      <c r="Q75" s="63"/>
      <c r="R75" s="63"/>
      <c r="S75" s="63"/>
      <c r="T75" s="67"/>
      <c r="U75" s="67"/>
      <c r="V75" s="67" t="s">
        <v>0</v>
      </c>
      <c r="W75" s="68"/>
      <c r="X75" s="64"/>
    </row>
    <row r="76" spans="1:37">
      <c r="A76" s="26">
        <v>28</v>
      </c>
      <c r="B76" s="27" t="s">
        <v>100</v>
      </c>
      <c r="C76" s="28" t="s">
        <v>232</v>
      </c>
      <c r="D76" s="29" t="s">
        <v>233</v>
      </c>
      <c r="E76" s="30">
        <v>12.326000000000001</v>
      </c>
      <c r="F76" s="31" t="s">
        <v>126</v>
      </c>
      <c r="P76" s="31" t="s">
        <v>216</v>
      </c>
      <c r="V76" s="34" t="s">
        <v>71</v>
      </c>
      <c r="X76" s="28" t="s">
        <v>234</v>
      </c>
      <c r="Y76" s="28" t="s">
        <v>232</v>
      </c>
      <c r="Z76" s="31" t="s">
        <v>90</v>
      </c>
      <c r="AJ76" s="6" t="s">
        <v>91</v>
      </c>
      <c r="AK76" s="6" t="s">
        <v>92</v>
      </c>
    </row>
    <row r="77" spans="1:37" ht="25.5">
      <c r="A77" s="26">
        <v>29</v>
      </c>
      <c r="B77" s="27" t="s">
        <v>100</v>
      </c>
      <c r="C77" s="28" t="s">
        <v>235</v>
      </c>
      <c r="D77" s="29" t="s">
        <v>236</v>
      </c>
      <c r="E77" s="30">
        <v>12.326000000000001</v>
      </c>
      <c r="F77" s="31" t="s">
        <v>126</v>
      </c>
      <c r="P77" s="31" t="s">
        <v>216</v>
      </c>
      <c r="V77" s="34" t="s">
        <v>71</v>
      </c>
      <c r="X77" s="28" t="s">
        <v>237</v>
      </c>
      <c r="Y77" s="28" t="s">
        <v>235</v>
      </c>
      <c r="Z77" s="31" t="s">
        <v>90</v>
      </c>
      <c r="AJ77" s="6" t="s">
        <v>91</v>
      </c>
      <c r="AK77" s="6" t="s">
        <v>92</v>
      </c>
    </row>
    <row r="78" spans="1:37">
      <c r="A78" s="26">
        <v>30</v>
      </c>
      <c r="B78" s="27" t="s">
        <v>238</v>
      </c>
      <c r="C78" s="28" t="s">
        <v>239</v>
      </c>
      <c r="D78" s="29" t="s">
        <v>240</v>
      </c>
      <c r="E78" s="30">
        <v>38.057000000000002</v>
      </c>
      <c r="F78" s="31" t="s">
        <v>126</v>
      </c>
      <c r="P78" s="31" t="s">
        <v>216</v>
      </c>
      <c r="V78" s="34" t="s">
        <v>71</v>
      </c>
      <c r="X78" s="28" t="s">
        <v>241</v>
      </c>
      <c r="Y78" s="28" t="s">
        <v>239</v>
      </c>
      <c r="Z78" s="31" t="s">
        <v>242</v>
      </c>
      <c r="AJ78" s="6" t="s">
        <v>91</v>
      </c>
      <c r="AK78" s="6" t="s">
        <v>92</v>
      </c>
    </row>
    <row r="79" spans="1:37">
      <c r="D79" s="70" t="s">
        <v>243</v>
      </c>
      <c r="E79" s="32"/>
    </row>
    <row r="80" spans="1:37">
      <c r="D80" s="70" t="s">
        <v>244</v>
      </c>
      <c r="E80" s="32"/>
    </row>
    <row r="81" spans="4:5">
      <c r="D81" s="70" t="s">
        <v>245</v>
      </c>
      <c r="E81" s="32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3" customWidth="1"/>
    <col min="2" max="3" width="45.7109375" style="13" customWidth="1"/>
    <col min="4" max="4" width="11.28515625" style="14" customWidth="1"/>
    <col min="5" max="16384" width="9.140625" style="6"/>
  </cols>
  <sheetData>
    <row r="1" spans="1:6">
      <c r="A1" s="15" t="s">
        <v>72</v>
      </c>
      <c r="B1" s="16"/>
      <c r="C1" s="16"/>
      <c r="D1" s="17" t="s">
        <v>3</v>
      </c>
    </row>
    <row r="2" spans="1:6">
      <c r="A2" s="15" t="s">
        <v>74</v>
      </c>
      <c r="B2" s="16"/>
      <c r="C2" s="16"/>
      <c r="D2" s="17" t="s">
        <v>75</v>
      </c>
    </row>
    <row r="3" spans="1:6">
      <c r="A3" s="15" t="s">
        <v>14</v>
      </c>
      <c r="B3" s="16"/>
      <c r="C3" s="16"/>
      <c r="D3" s="17" t="s">
        <v>76</v>
      </c>
    </row>
    <row r="4" spans="1:6">
      <c r="A4" s="16"/>
      <c r="B4" s="16"/>
      <c r="C4" s="16"/>
      <c r="D4" s="16"/>
    </row>
    <row r="5" spans="1:6">
      <c r="A5" s="15" t="s">
        <v>77</v>
      </c>
      <c r="B5" s="16"/>
      <c r="C5" s="16"/>
      <c r="D5" s="16"/>
    </row>
    <row r="6" spans="1:6">
      <c r="A6" s="15"/>
      <c r="B6" s="16"/>
      <c r="C6" s="16"/>
      <c r="D6" s="16"/>
    </row>
    <row r="7" spans="1:6">
      <c r="A7" s="15"/>
      <c r="B7" s="16"/>
      <c r="C7" s="16"/>
      <c r="D7" s="16"/>
    </row>
    <row r="8" spans="1:6">
      <c r="A8" s="6" t="s">
        <v>1</v>
      </c>
      <c r="B8" s="18"/>
      <c r="C8" s="19"/>
      <c r="D8" s="20"/>
    </row>
    <row r="9" spans="1:6">
      <c r="A9" s="21" t="s">
        <v>66</v>
      </c>
      <c r="B9" s="21" t="s">
        <v>67</v>
      </c>
      <c r="C9" s="21" t="s">
        <v>68</v>
      </c>
      <c r="D9" s="22" t="s">
        <v>69</v>
      </c>
      <c r="F9" s="6" t="s">
        <v>1</v>
      </c>
    </row>
    <row r="10" spans="1:6">
      <c r="A10" s="23"/>
      <c r="B10" s="23"/>
      <c r="C10" s="24"/>
      <c r="D10" s="25"/>
    </row>
    <row r="12" spans="1:6">
      <c r="A12" s="13" t="s">
        <v>246</v>
      </c>
      <c r="B12" s="13" t="s">
        <v>246</v>
      </c>
      <c r="C12" s="13" t="s">
        <v>246</v>
      </c>
      <c r="F12" s="6" t="s">
        <v>1</v>
      </c>
    </row>
    <row r="13" spans="1:6">
      <c r="A13" s="13" t="s">
        <v>246</v>
      </c>
      <c r="B13" s="13" t="s">
        <v>246</v>
      </c>
      <c r="C13" s="13" t="s">
        <v>246</v>
      </c>
      <c r="F13" s="6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Figury!Názvy_tisku</vt:lpstr>
      <vt:lpstr>Zadanie!Názvy_tisku</vt:lpstr>
      <vt:lpstr>Figury!Oblast_tisku</vt:lpstr>
      <vt:lpstr>Zadanie!Oblast_tisku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Dasa</cp:lastModifiedBy>
  <cp:revision>0</cp:revision>
  <cp:lastPrinted>2016-04-18T11:45:00Z</cp:lastPrinted>
  <dcterms:created xsi:type="dcterms:W3CDTF">1999-04-06T07:39:00Z</dcterms:created>
  <dcterms:modified xsi:type="dcterms:W3CDTF">2024-11-14T10:05:39Z</dcterms:modified>
</cp:coreProperties>
</file>