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\Dodávka lepidel Loctite 2025\"/>
    </mc:Choice>
  </mc:AlternateContent>
  <xr:revisionPtr revIDLastSave="0" documentId="13_ncr:1_{BDB545F2-6A60-4F67-86F1-9C377CD754B3}" xr6:coauthVersionLast="47" xr6:coauthVersionMax="47" xr10:uidLastSave="{00000000-0000-0000-0000-000000000000}"/>
  <bookViews>
    <workbookView xWindow="-120" yWindow="-120" windowWidth="29040" windowHeight="15720" tabRatio="987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G22" i="1" s="1"/>
  <c r="G11" i="1"/>
  <c r="G12" i="1"/>
  <c r="G18" i="1"/>
  <c r="G20" i="1"/>
  <c r="G3" i="1"/>
  <c r="G21" i="1"/>
  <c r="G6" i="1"/>
  <c r="G7" i="1"/>
  <c r="G8" i="1"/>
  <c r="G9" i="1"/>
  <c r="G10" i="1"/>
  <c r="G13" i="1"/>
  <c r="G14" i="1"/>
  <c r="G15" i="1"/>
  <c r="G16" i="1"/>
  <c r="G17" i="1"/>
  <c r="G5" i="1"/>
</calcChain>
</file>

<file path=xl/sharedStrings.xml><?xml version="1.0" encoding="utf-8"?>
<sst xmlns="http://schemas.openxmlformats.org/spreadsheetml/2006/main" count="71" uniqueCount="52">
  <si>
    <t>Materiálové č.</t>
  </si>
  <si>
    <t>Název materiálu</t>
  </si>
  <si>
    <t>Specifikace</t>
  </si>
  <si>
    <t>Cena/ks bez DPH</t>
  </si>
  <si>
    <t>Cena celkem</t>
  </si>
  <si>
    <t>LEPIDLO - LOCTITE 243  50ml  (na šrouby)</t>
  </si>
  <si>
    <t>LEPIDLO - LOCTITE 640  250ml</t>
  </si>
  <si>
    <t>LEPIDLO - LOCTITE 454  3g  (gelové)</t>
  </si>
  <si>
    <t>Specifikace: gelové vteřinové lepidlo, 1ks= 3g</t>
  </si>
  <si>
    <t>LEPIDLO - LOCTITE 232  1000ml (upevňov.)</t>
  </si>
  <si>
    <t>LEPIDLO - LOCTITE 406  20g  (sekundové)</t>
  </si>
  <si>
    <t>LEPIDLO - LOCTITE 262  50ml  (na šrouby)</t>
  </si>
  <si>
    <t>LEPIDLO - LOCTITE 454  20g  (gelové)</t>
  </si>
  <si>
    <t>Specifikace: gelové vteřinové lepidlo, 1ks= 20g</t>
  </si>
  <si>
    <t>LEPIDLO - LOCTITE 648  50ml</t>
  </si>
  <si>
    <t>LEPIDLO - LOCTITE 326  50ml</t>
  </si>
  <si>
    <t>AKTIVÁTOR - LOCTITE 7649  sprej  150ml</t>
  </si>
  <si>
    <t>LEPIDLO - LOCTITE 270  10ml  (na šrouby)</t>
  </si>
  <si>
    <t>LEPIDLO - LOCTITE 638  50ml</t>
  </si>
  <si>
    <t>Specifikace: velmi rychle vytvrzující pevnostní lepidlo pro větší spáry.
Loctite IDH 1803036, 1ks=50 ml</t>
  </si>
  <si>
    <t xml:space="preserve">Celková cena: </t>
  </si>
  <si>
    <t>LEPIDLO - LOCTITE 222  50ml  (na šrouby)</t>
  </si>
  <si>
    <t>LEPIDLO - LOCTITE 243  10ml  (na šrouby)</t>
  </si>
  <si>
    <t>LEPIDLO - LOCTITE 401 50ml</t>
  </si>
  <si>
    <t>Specifikace: zajišťuje závity, matice a šrouby proti samovolnému uvolnění, 1ks= 10ml</t>
  </si>
  <si>
    <t>Specifikace: zajišťuje závity, matice a šrouby proti samovolnému uvolnění, 1ks= 50ml</t>
  </si>
  <si>
    <t>Specifikace: zajišťuje závity, matice a šrouby proti samovolnému uvolnění, nízko držící spoj, lehce rozebíratelný, 1ks= 50ml</t>
  </si>
  <si>
    <t>Specifikace: aktivátor pro anaerobní lepidla a těsniva, 1ks= 150ml</t>
  </si>
  <si>
    <t>Specifikace: upevňovač železničních kol, 1ks= 1000ml</t>
  </si>
  <si>
    <t>Specifikace: pro lepení válcových ploch,  1ks= 250ml</t>
  </si>
  <si>
    <t>Specifikace: pro trvalé upevňování a utěsňování závitových spojů vysoko pevnostní, 1ks= 50ml</t>
  </si>
  <si>
    <t>Specifikace: pro spojování lícovaných válcových součástí kde je požadována tepelná odolnost, 1ks= 50ml</t>
  </si>
  <si>
    <t>Specifikace: jednosložkové konstrukční lepidlo pro spoje s vysokou pevností a rychlou fixací, typické aplikace zahrnují lepení feritů (magnetů) na pokovené materiály v elektromotorech, 1ks= 50ml</t>
  </si>
  <si>
    <t>Specifikace: pro trvalé upevňování a utěsňování vysoce zatížených závitových spojů proti samovolnému uvolnění, 1ks= 10ml</t>
  </si>
  <si>
    <t>Specifikace: určeno pro lepení plastických hmot, pryže (včetně EPDM, SBR, NBR) a elastomery tam, kde je požadována velmi krátká doba fixace, 1ks= 20g</t>
  </si>
  <si>
    <t>ODSTRAŇOVAČ těsnění-Loctite SF7200 400ml</t>
  </si>
  <si>
    <t>Specifikace: odstraňovač těsnění lepidel a tmelů, 1ks= 400ml</t>
  </si>
  <si>
    <t>AKTIVÁTOR - LOCTITE 770  10g</t>
  </si>
  <si>
    <t>Specifikace: pro přípravu polyolefínů a dalších povrchů s nízkou
energií na lepení pomocí kyanoakrylátových lepidel Loctite, 1ks= 10g</t>
  </si>
  <si>
    <t>Předpokládaný roční odběr v [ks]</t>
  </si>
  <si>
    <t>Příloha č. 1 - Technická specifikace a ceník                                                                                     Smlouva č. 24/xxx/3062</t>
  </si>
  <si>
    <t>ks</t>
  </si>
  <si>
    <t>Cena je včetně dopravy do skladu:</t>
  </si>
  <si>
    <t>Dopravní podnik města Brna a.s., Hviezdoslavova 1a, Brno – Slatina, 627 00 - sklad 400</t>
  </si>
  <si>
    <t>Dopravní podnik města Brna a.s., Hudcova 74, Brno – Medlánky, 621 00 - sklad 100</t>
  </si>
  <si>
    <t>Dopravní podnik města Brna a.s., Jundrovská 57, Brno – Komín, 624 00 - sklad 250</t>
  </si>
  <si>
    <t>Dopravní podnik města Brna a.s., Svitavská 4, Brno – Husovice, 614 00 - sklad 200</t>
  </si>
  <si>
    <t>Množstavní jednotka             MJ</t>
  </si>
  <si>
    <t>TĚSNĚNÍ HYDRAULICKÉ - LOCTITE 542  50ml</t>
  </si>
  <si>
    <t>Specifikace: pro těsnění a zajišťování kovových trubek a tvarovek,              1ks= 50ml</t>
  </si>
  <si>
    <t>NIT TEFLONOVÁ 160M LOCTITE  55</t>
  </si>
  <si>
    <t xml:space="preserve">Specifikace: Těsnicí šňůra je určena k zajišťování a těsnění kovových a plastových trubek a závitových potrubních dílů. Nevytvrzuje a poskytuje tak okamžité utěsnění s plným tlakem. Určeno pro pitnou vodu i plyn. Určeno pro mosazné, ocelové i plastové díly. Po dotažení umožňuje následné úpravy polohy (povolení závitu). Uloženo v plastové špulce s úchytem šňůry. Životnost v balení  2 roky.
Délka 1ks= 160 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</si>
</sst>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 &quot;Kč&quot;;[Red]#,##0.0\ &quot;Kč&quot;"/>
    <numFmt numFmtId="165" formatCode="0;[Red]0"/>
  </numFmts>
  <fonts count="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1"/>
      <name val="Calibri"/>
      <family val="2"/>
      <scheme val="minor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5" fillId="0" borderId="0" xfId="0" applyFont="1" applyAlignment="1">
      <alignment horizontal="left" vertical="center" wrapText="1"/>
    </xf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vertical="center"/>
    </xf>
    <xf numFmtId="1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" fontId="0" fillId="4" borderId="1" xfId="0" applyNumberForma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0" fillId="0" borderId="1" xfId="0" applyNumberFormat="1" applyBorder="1"/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165" fontId="4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D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="85" zoomScaleNormal="85" workbookViewId="0">
      <selection activeCell="G12" sqref="G12"/>
    </sheetView>
  </sheetViews>
  <sheetFormatPr defaultRowHeight="15" x14ac:dyDescent="0.25"/>
  <cols>
    <col min="1" max="1" width="14.140625" bestFit="1" customWidth="1"/>
    <col min="2" max="2" width="41.5703125" bestFit="1" customWidth="1"/>
    <col min="3" max="3" width="63.42578125" customWidth="1"/>
    <col min="4" max="4" width="10.28515625" customWidth="1"/>
    <col min="5" max="5" width="16.85546875" customWidth="1"/>
    <col min="6" max="6" width="13.42578125" style="3"/>
    <col min="7" max="7" width="18.42578125" style="3" customWidth="1"/>
    <col min="8" max="1026" width="8.5703125"/>
  </cols>
  <sheetData>
    <row r="1" spans="1:7" ht="54" customHeight="1" x14ac:dyDescent="0.25">
      <c r="A1" s="26" t="s">
        <v>40</v>
      </c>
      <c r="B1" s="26"/>
      <c r="C1" s="26"/>
      <c r="D1" s="8"/>
    </row>
    <row r="2" spans="1:7" ht="38.25" x14ac:dyDescent="0.25">
      <c r="A2" s="12" t="s">
        <v>0</v>
      </c>
      <c r="B2" s="12" t="s">
        <v>1</v>
      </c>
      <c r="C2" s="13" t="s">
        <v>2</v>
      </c>
      <c r="D2" s="13" t="s">
        <v>47</v>
      </c>
      <c r="E2" s="13" t="s">
        <v>39</v>
      </c>
      <c r="F2" s="13" t="s">
        <v>3</v>
      </c>
      <c r="G2" s="13" t="s">
        <v>4</v>
      </c>
    </row>
    <row r="3" spans="1:7" x14ac:dyDescent="0.25">
      <c r="A3" s="15">
        <v>1247425430000</v>
      </c>
      <c r="B3" s="16" t="s">
        <v>16</v>
      </c>
      <c r="C3" s="1" t="s">
        <v>27</v>
      </c>
      <c r="D3" s="10" t="s">
        <v>41</v>
      </c>
      <c r="E3" s="27">
        <v>13</v>
      </c>
      <c r="F3" s="4"/>
      <c r="G3" s="11">
        <f>E3*F3</f>
        <v>0</v>
      </c>
    </row>
    <row r="4" spans="1:7" ht="30" x14ac:dyDescent="0.25">
      <c r="A4" s="18">
        <v>1247425100000</v>
      </c>
      <c r="B4" s="7" t="s">
        <v>37</v>
      </c>
      <c r="C4" s="1" t="s">
        <v>38</v>
      </c>
      <c r="D4" s="10" t="s">
        <v>41</v>
      </c>
      <c r="E4" s="27">
        <v>2</v>
      </c>
      <c r="F4" s="4"/>
      <c r="G4" s="11">
        <f>E4*F4</f>
        <v>0</v>
      </c>
    </row>
    <row r="5" spans="1:7" ht="31.5" customHeight="1" x14ac:dyDescent="0.25">
      <c r="A5" s="14">
        <v>1242118503100</v>
      </c>
      <c r="B5" s="5" t="s">
        <v>21</v>
      </c>
      <c r="C5" s="1" t="s">
        <v>26</v>
      </c>
      <c r="D5" s="10" t="s">
        <v>41</v>
      </c>
      <c r="E5" s="27">
        <v>5</v>
      </c>
      <c r="F5" s="4"/>
      <c r="G5" s="11">
        <f>E5*F5</f>
        <v>0</v>
      </c>
    </row>
    <row r="6" spans="1:7" ht="31.5" customHeight="1" x14ac:dyDescent="0.25">
      <c r="A6" s="14">
        <v>1242118504100</v>
      </c>
      <c r="B6" s="5" t="s">
        <v>22</v>
      </c>
      <c r="C6" s="1" t="s">
        <v>24</v>
      </c>
      <c r="D6" s="10" t="s">
        <v>41</v>
      </c>
      <c r="E6" s="27">
        <v>15</v>
      </c>
      <c r="F6" s="4"/>
      <c r="G6" s="11">
        <f t="shared" ref="G6:G20" si="0">E6*F6</f>
        <v>0</v>
      </c>
    </row>
    <row r="7" spans="1:7" ht="30" x14ac:dyDescent="0.25">
      <c r="A7" s="15">
        <v>1242118502100</v>
      </c>
      <c r="B7" s="16" t="s">
        <v>5</v>
      </c>
      <c r="C7" s="1" t="s">
        <v>25</v>
      </c>
      <c r="D7" s="10" t="s">
        <v>41</v>
      </c>
      <c r="E7" s="27">
        <v>46</v>
      </c>
      <c r="F7" s="4"/>
      <c r="G7" s="11">
        <f t="shared" si="0"/>
        <v>0</v>
      </c>
    </row>
    <row r="8" spans="1:7" x14ac:dyDescent="0.25">
      <c r="A8" s="15">
        <v>1242118502300</v>
      </c>
      <c r="B8" s="16" t="s">
        <v>6</v>
      </c>
      <c r="C8" s="2" t="s">
        <v>29</v>
      </c>
      <c r="D8" s="10" t="s">
        <v>41</v>
      </c>
      <c r="E8" s="27">
        <v>1</v>
      </c>
      <c r="F8" s="4"/>
      <c r="G8" s="11">
        <f t="shared" si="0"/>
        <v>0</v>
      </c>
    </row>
    <row r="9" spans="1:7" x14ac:dyDescent="0.25">
      <c r="A9" s="15">
        <v>1242118502700</v>
      </c>
      <c r="B9" s="16" t="s">
        <v>7</v>
      </c>
      <c r="C9" s="1" t="s">
        <v>8</v>
      </c>
      <c r="D9" s="10" t="s">
        <v>41</v>
      </c>
      <c r="E9" s="27">
        <v>10</v>
      </c>
      <c r="F9" s="4"/>
      <c r="G9" s="11">
        <f t="shared" si="0"/>
        <v>0</v>
      </c>
    </row>
    <row r="10" spans="1:7" x14ac:dyDescent="0.25">
      <c r="A10" s="15">
        <v>1242118510000</v>
      </c>
      <c r="B10" s="16" t="s">
        <v>9</v>
      </c>
      <c r="C10" s="1" t="s">
        <v>28</v>
      </c>
      <c r="D10" s="10" t="s">
        <v>41</v>
      </c>
      <c r="E10" s="27">
        <v>2</v>
      </c>
      <c r="F10" s="4"/>
      <c r="G10" s="11">
        <f t="shared" si="0"/>
        <v>0</v>
      </c>
    </row>
    <row r="11" spans="1:7" ht="45" customHeight="1" x14ac:dyDescent="0.25">
      <c r="A11" s="15">
        <v>1247425000000</v>
      </c>
      <c r="B11" s="16" t="s">
        <v>10</v>
      </c>
      <c r="C11" s="1" t="s">
        <v>34</v>
      </c>
      <c r="D11" s="10" t="s">
        <v>41</v>
      </c>
      <c r="E11" s="27">
        <v>65</v>
      </c>
      <c r="F11" s="4"/>
      <c r="G11" s="11">
        <f t="shared" si="0"/>
        <v>0</v>
      </c>
    </row>
    <row r="12" spans="1:7" ht="30" x14ac:dyDescent="0.25">
      <c r="A12" s="15">
        <v>1247425300000</v>
      </c>
      <c r="B12" s="16" t="s">
        <v>11</v>
      </c>
      <c r="C12" s="1" t="s">
        <v>30</v>
      </c>
      <c r="D12" s="10" t="s">
        <v>41</v>
      </c>
      <c r="E12" s="27">
        <v>15</v>
      </c>
      <c r="F12" s="4"/>
      <c r="G12" s="11">
        <f t="shared" si="0"/>
        <v>0</v>
      </c>
    </row>
    <row r="13" spans="1:7" x14ac:dyDescent="0.25">
      <c r="A13" s="15">
        <v>1247425305000</v>
      </c>
      <c r="B13" s="16" t="s">
        <v>12</v>
      </c>
      <c r="C13" s="1" t="s">
        <v>13</v>
      </c>
      <c r="D13" s="10" t="s">
        <v>41</v>
      </c>
      <c r="E13" s="27">
        <v>40</v>
      </c>
      <c r="F13" s="4"/>
      <c r="G13" s="11">
        <f t="shared" si="0"/>
        <v>0</v>
      </c>
    </row>
    <row r="14" spans="1:7" ht="30" x14ac:dyDescent="0.25">
      <c r="A14" s="15">
        <v>1247425410000</v>
      </c>
      <c r="B14" s="16" t="s">
        <v>14</v>
      </c>
      <c r="C14" s="1" t="s">
        <v>31</v>
      </c>
      <c r="D14" s="10" t="s">
        <v>41</v>
      </c>
      <c r="E14" s="27">
        <v>4</v>
      </c>
      <c r="F14" s="4"/>
      <c r="G14" s="11">
        <f t="shared" si="0"/>
        <v>0</v>
      </c>
    </row>
    <row r="15" spans="1:7" ht="45" x14ac:dyDescent="0.25">
      <c r="A15" s="15">
        <v>1247425420000</v>
      </c>
      <c r="B15" s="16" t="s">
        <v>15</v>
      </c>
      <c r="C15" s="1" t="s">
        <v>32</v>
      </c>
      <c r="D15" s="10" t="s">
        <v>41</v>
      </c>
      <c r="E15" s="27">
        <v>6</v>
      </c>
      <c r="F15" s="4"/>
      <c r="G15" s="11">
        <f t="shared" si="0"/>
        <v>0</v>
      </c>
    </row>
    <row r="16" spans="1:7" ht="30" x14ac:dyDescent="0.25">
      <c r="A16" s="15">
        <v>1247452440000</v>
      </c>
      <c r="B16" s="16" t="s">
        <v>17</v>
      </c>
      <c r="C16" s="1" t="s">
        <v>33</v>
      </c>
      <c r="D16" s="10" t="s">
        <v>41</v>
      </c>
      <c r="E16" s="27">
        <v>1</v>
      </c>
      <c r="F16" s="4"/>
      <c r="G16" s="11">
        <f t="shared" si="0"/>
        <v>0</v>
      </c>
    </row>
    <row r="17" spans="1:7" ht="30" x14ac:dyDescent="0.25">
      <c r="A17" s="15">
        <v>1247425440000</v>
      </c>
      <c r="B17" s="17" t="s">
        <v>18</v>
      </c>
      <c r="C17" s="1" t="s">
        <v>19</v>
      </c>
      <c r="D17" s="10" t="s">
        <v>41</v>
      </c>
      <c r="E17" s="27">
        <v>8</v>
      </c>
      <c r="F17" s="4"/>
      <c r="G17" s="11">
        <f t="shared" si="0"/>
        <v>0</v>
      </c>
    </row>
    <row r="18" spans="1:7" ht="30" x14ac:dyDescent="0.25">
      <c r="A18" s="14">
        <v>1247425460000</v>
      </c>
      <c r="B18" s="6" t="s">
        <v>23</v>
      </c>
      <c r="C18" s="1" t="s">
        <v>25</v>
      </c>
      <c r="D18" s="10" t="s">
        <v>41</v>
      </c>
      <c r="E18" s="27">
        <v>35</v>
      </c>
      <c r="F18" s="4"/>
      <c r="G18" s="11">
        <f t="shared" si="0"/>
        <v>0</v>
      </c>
    </row>
    <row r="19" spans="1:7" ht="106.5" customHeight="1" x14ac:dyDescent="0.25">
      <c r="A19" s="22">
        <v>1562990253000</v>
      </c>
      <c r="B19" s="23" t="s">
        <v>50</v>
      </c>
      <c r="C19" s="1" t="s">
        <v>51</v>
      </c>
      <c r="D19" s="10" t="s">
        <v>41</v>
      </c>
      <c r="E19" s="27">
        <v>7</v>
      </c>
      <c r="F19" s="4"/>
      <c r="G19" s="11"/>
    </row>
    <row r="20" spans="1:7" x14ac:dyDescent="0.25">
      <c r="A20" s="24">
        <v>1247425470000</v>
      </c>
      <c r="B20" s="7" t="s">
        <v>35</v>
      </c>
      <c r="C20" s="1" t="s">
        <v>36</v>
      </c>
      <c r="D20" s="10" t="s">
        <v>41</v>
      </c>
      <c r="E20" s="27">
        <v>1</v>
      </c>
      <c r="F20" s="4"/>
      <c r="G20" s="11">
        <f t="shared" si="0"/>
        <v>0</v>
      </c>
    </row>
    <row r="21" spans="1:7" ht="40.5" customHeight="1" x14ac:dyDescent="0.25">
      <c r="A21" s="22">
        <v>1247425400000</v>
      </c>
      <c r="B21" s="25" t="s">
        <v>48</v>
      </c>
      <c r="C21" s="1" t="s">
        <v>49</v>
      </c>
      <c r="D21" s="10" t="s">
        <v>41</v>
      </c>
      <c r="E21" s="27">
        <v>1</v>
      </c>
      <c r="F21" s="4"/>
      <c r="G21" s="11">
        <f t="shared" ref="G21" si="1">E21*F21</f>
        <v>0</v>
      </c>
    </row>
    <row r="22" spans="1:7" ht="15.75" x14ac:dyDescent="0.25">
      <c r="A22" s="19"/>
      <c r="B22" s="19"/>
      <c r="C22" s="19"/>
      <c r="D22" s="19"/>
      <c r="E22" s="19"/>
      <c r="F22" s="20" t="s">
        <v>20</v>
      </c>
      <c r="G22" s="21">
        <f>SUM(G3:G21)</f>
        <v>0</v>
      </c>
    </row>
    <row r="25" spans="1:7" x14ac:dyDescent="0.25">
      <c r="A25" s="9" t="s">
        <v>42</v>
      </c>
    </row>
    <row r="26" spans="1:7" x14ac:dyDescent="0.25">
      <c r="B26" t="s">
        <v>43</v>
      </c>
    </row>
    <row r="27" spans="1:7" x14ac:dyDescent="0.25">
      <c r="B27" t="s">
        <v>44</v>
      </c>
    </row>
    <row r="28" spans="1:7" x14ac:dyDescent="0.25">
      <c r="B28" t="s">
        <v>45</v>
      </c>
    </row>
    <row r="29" spans="1:7" x14ac:dyDescent="0.25">
      <c r="B29" t="s">
        <v>46</v>
      </c>
    </row>
  </sheetData>
  <mergeCells count="1">
    <mergeCell ref="A1:C1"/>
  </mergeCells>
  <pageMargins left="0.43" right="0.33" top="0.5" bottom="0.15748031496062992" header="0.17" footer="0.11811023622047245"/>
  <pageSetup paperSize="9" scale="7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HANSA BRNO</dc:creator>
  <dc:description/>
  <cp:lastModifiedBy>Šimperová Olga</cp:lastModifiedBy>
  <cp:revision>1</cp:revision>
  <cp:lastPrinted>2024-10-15T10:22:40Z</cp:lastPrinted>
  <dcterms:created xsi:type="dcterms:W3CDTF">2006-09-16T00:00:00Z</dcterms:created>
  <dcterms:modified xsi:type="dcterms:W3CDTF">2024-10-18T10:37:47Z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