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chutova.miroslava\Desktop\SUSCCH\1-01-2025 Zabezpečenie stravy pre pacientov a zamestnancov\2024\"/>
    </mc:Choice>
  </mc:AlternateContent>
  <bookViews>
    <workbookView xWindow="0" yWindow="0" windowWidth="25125" windowHeight="1098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J16" i="1"/>
  <c r="K16" i="1" s="1"/>
  <c r="G16" i="1"/>
  <c r="L15" i="1"/>
  <c r="K15" i="1"/>
  <c r="J15" i="1"/>
  <c r="G15" i="1"/>
  <c r="M15" i="1" s="1"/>
  <c r="L14" i="1"/>
  <c r="J14" i="1"/>
  <c r="K14" i="1" s="1"/>
  <c r="M14" i="1" s="1"/>
  <c r="L13" i="1"/>
  <c r="J13" i="1"/>
  <c r="K13" i="1" s="1"/>
  <c r="M13" i="1" s="1"/>
  <c r="L12" i="1"/>
  <c r="L17" i="1" s="1"/>
  <c r="J12" i="1"/>
  <c r="K12" i="1" s="1"/>
  <c r="M12" i="1" s="1"/>
  <c r="M17" i="1" l="1"/>
  <c r="M16" i="1"/>
</calcChain>
</file>

<file path=xl/sharedStrings.xml><?xml version="1.0" encoding="utf-8"?>
<sst xmlns="http://schemas.openxmlformats.org/spreadsheetml/2006/main" count="62" uniqueCount="55">
  <si>
    <t>Stredoslovenský ústav srdcových a cievnych chorôb a. s., Cesta k nemocnici č. 1, 974 01 Banská Bystrica, Slovenská republika</t>
  </si>
  <si>
    <t>Typ zákazky:</t>
  </si>
  <si>
    <t>Nadlimitná zákazka na poskytnutie služieb</t>
  </si>
  <si>
    <t>Predmet zákazky:</t>
  </si>
  <si>
    <t>Zabezpečenie stravy pre pacientov v nebytových priestoroch verejného obstarávateľa</t>
  </si>
  <si>
    <t>Dokument:</t>
  </si>
  <si>
    <t>Príloha č. 12 súťažných podkladov/príloha č. 1 zmluvy</t>
  </si>
  <si>
    <t>Uchádzač:</t>
  </si>
  <si>
    <t>...</t>
  </si>
  <si>
    <t>Cena predmetu zákazky/zmluvy</t>
  </si>
  <si>
    <t>Kritérium č. 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</si>
  <si>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</si>
  <si>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</si>
  <si>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</si>
  <si>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</si>
  <si>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</si>
  <si>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</si>
  <si>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</si>
  <si>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</si>
  <si>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</si>
  <si>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</si>
  <si>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</si>
  <si>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</si>
  <si>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Por.číslo</t>
  </si>
  <si>
    <t>Opis položky</t>
  </si>
  <si>
    <t>Merná 
jednotka
(MJ)</t>
  </si>
  <si>
    <t>Predpokladaný počet pacientov na deň</t>
  </si>
  <si>
    <t>Predpokladaný počet MJ za 1 rok</t>
  </si>
  <si>
    <t>Predpokladaný počet MJ za zmluvné obdobie 4 roky</t>
  </si>
  <si>
    <t>Cena za MJ
(EUR)</t>
  </si>
  <si>
    <t>Cena za MJ za zmluvné obdobie 4 roky 
(EUR bez DPH)</t>
  </si>
  <si>
    <t>Cena za MJ za zmluvné obdobie 4 roky 
(EUR s DPH)</t>
  </si>
  <si>
    <t>bez DPH</t>
  </si>
  <si>
    <t xml:space="preserve">Sadzba DPH </t>
  </si>
  <si>
    <t>DPH</t>
  </si>
  <si>
    <t>s DPH</t>
  </si>
  <si>
    <t>stravovanie pacientov (raňajky+desiata)</t>
  </si>
  <si>
    <t>stravná jednotka/1 pacient</t>
  </si>
  <si>
    <t>stravovanie pacientov (obed+olovrat)</t>
  </si>
  <si>
    <t>stravovanie pacientov (večera)</t>
  </si>
  <si>
    <t>stravovanie pacientov (tekutá výživa-sonda)</t>
  </si>
  <si>
    <t>stravovná jednotka/1 pacient</t>
  </si>
  <si>
    <t>stravovanie pacientov (druhá večera: diabetická a šetriaca)</t>
  </si>
  <si>
    <t>predpokladaný počet pracovných dní v roku</t>
  </si>
  <si>
    <t>predpokladaný počet kalendárnych dní v roku</t>
  </si>
  <si>
    <t>predpokladaný počet víkendov, sviatkov a dni pracovného pokoja</t>
  </si>
  <si>
    <t>Kritérium č. 2</t>
  </si>
  <si>
    <t>Cena 1 stravnej jednotky pre zamestnaca v EUR s DPH</t>
  </si>
  <si>
    <t>1.</t>
  </si>
  <si>
    <t>Stravovacia jednotka pre zamestnanca  (obed alebo večera)</t>
  </si>
  <si>
    <t>Údaje vyplní uchádzač</t>
  </si>
  <si>
    <t>Kritérium</t>
  </si>
  <si>
    <t>V ................................., dňa.........................</t>
  </si>
  <si>
    <t xml:space="preserve">                 (podpis podľa bodu 15.2.3.1 časti A. Pokyny na vypracovanie ponuky súťažných podkladov)</t>
  </si>
  <si>
    <t>Verejný obstarávateľ: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</si>
</sst>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.5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.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3" fontId="0" fillId="0" borderId="0" xfId="0" applyNumberFormat="1"/>
    <xf numFmtId="4" fontId="0" fillId="0" borderId="0" xfId="0" applyNumberFormat="1"/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4" fontId="0" fillId="0" borderId="0" xfId="0" applyNumberFormat="1" applyFont="1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2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 indent="1"/>
      <protection locked="0"/>
    </xf>
    <xf numFmtId="0" fontId="9" fillId="0" borderId="4" xfId="0" applyFont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6" xfId="0" applyNumberFormat="1" applyFont="1" applyFill="1" applyBorder="1" applyAlignment="1">
      <alignment horizontal="right"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right" wrapText="1"/>
    </xf>
    <xf numFmtId="4" fontId="9" fillId="0" borderId="0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4" fontId="10" fillId="0" borderId="0" xfId="0" applyNumberFormat="1" applyFont="1" applyFill="1" applyAlignment="1">
      <alignment wrapText="1"/>
    </xf>
    <xf numFmtId="4" fontId="10" fillId="0" borderId="7" xfId="0" applyNumberFormat="1" applyFont="1" applyFill="1" applyBorder="1" applyAlignment="1">
      <alignment wrapText="1"/>
    </xf>
    <xf numFmtId="4" fontId="10" fillId="0" borderId="8" xfId="0" applyNumberFormat="1" applyFont="1" applyFill="1" applyBorder="1" applyAlignment="1">
      <alignment wrapText="1"/>
    </xf>
    <xf numFmtId="4" fontId="0" fillId="0" borderId="4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wrapText="1"/>
    </xf>
    <xf numFmtId="0" fontId="0" fillId="0" borderId="4" xfId="0" applyBorder="1" applyAlignment="1">
      <alignment horizontal="left" wrapText="1"/>
    </xf>
    <xf numFmtId="4" fontId="0" fillId="0" borderId="0" xfId="0" applyNumberFormat="1" applyFont="1" applyFill="1" applyBorder="1" applyAlignment="1">
      <alignment horizontal="left" wrapText="1"/>
    </xf>
    <xf numFmtId="4" fontId="0" fillId="0" borderId="0" xfId="0" applyNumberFormat="1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right" vertical="center" wrapText="1"/>
    </xf>
    <xf numFmtId="49" fontId="0" fillId="0" borderId="12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Border="1"/>
    <xf numFmtId="0" fontId="11" fillId="0" borderId="13" xfId="0" applyFont="1" applyBorder="1"/>
    <xf numFmtId="0" fontId="12" fillId="0" borderId="0" xfId="0" applyFont="1"/>
    <xf numFmtId="0" fontId="13" fillId="0" borderId="0" xfId="0" applyFont="1"/>
    <xf numFmtId="0" fontId="13" fillId="0" borderId="0" xfId="0" applyFont="1" applyFill="1"/>
    <xf numFmtId="0" fontId="4" fillId="0" borderId="14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vertical="center" wrapText="1"/>
    </xf>
    <xf numFmtId="4" fontId="4" fillId="0" borderId="17" xfId="0" applyNumberFormat="1" applyFont="1" applyFill="1" applyBorder="1" applyAlignment="1">
      <alignment horizontal="center" wrapText="1"/>
    </xf>
    <xf numFmtId="1" fontId="4" fillId="0" borderId="17" xfId="0" applyNumberFormat="1" applyFont="1" applyFill="1" applyBorder="1" applyAlignment="1">
      <alignment horizontal="center" wrapText="1"/>
    </xf>
    <xf numFmtId="4" fontId="4" fillId="0" borderId="18" xfId="0" applyNumberFormat="1" applyFont="1" applyFill="1" applyBorder="1" applyAlignment="1">
      <alignment horizontal="center" wrapText="1"/>
    </xf>
    <xf numFmtId="164" fontId="7" fillId="0" borderId="1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0" fontId="6" fillId="0" borderId="20" xfId="1" applyFont="1" applyFill="1" applyBorder="1" applyAlignment="1" applyProtection="1">
      <alignment horizontal="left" vertical="center" wrapText="1" indent="1"/>
      <protection locked="0"/>
    </xf>
    <xf numFmtId="0" fontId="5" fillId="0" borderId="20" xfId="0" applyFont="1" applyFill="1" applyBorder="1" applyAlignment="1">
      <alignment horizontal="center" vertical="center" wrapText="1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</cellXfs>
  <cellStyles count="2">
    <cellStyle name="Normálna" xfId="0" builtinId="0"/>
    <cellStyle name="normálne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4" workbookViewId="0">
      <selection activeCell="P10" sqref="P10"/>
    </sheetView>
  </sheetViews>
  <sheetFormatPr defaultRowHeight="15" x14ac:dyDescent="0.25"/>
  <cols>
    <col min="2" max="2" width="20.5703125" bestFit="1" customWidth="1"/>
    <col min="4" max="4" width="18" customWidth="1"/>
    <col min="5" max="5" width="12.7109375" customWidth="1"/>
    <col min="6" max="6" width="12.5703125" customWidth="1"/>
    <col min="7" max="7" width="13.28515625" customWidth="1"/>
    <col min="8" max="8" width="12" customWidth="1"/>
    <col min="11" max="11" width="13.5703125" customWidth="1"/>
    <col min="12" max="12" width="12.5703125" customWidth="1"/>
    <col min="13" max="13" width="13.42578125" customWidth="1"/>
  </cols>
  <sheetData>
    <row r="1" spans="1:14" x14ac:dyDescent="0.25">
      <c r="A1" t="s">
        <v>54</v>
      </c>
      <c r="C1" t="s">
        <v>0</v>
      </c>
      <c r="E1" s="1"/>
      <c r="F1" s="2"/>
      <c r="G1" s="2"/>
      <c r="H1" s="2"/>
      <c r="I1" s="2"/>
      <c r="J1" s="2"/>
      <c r="K1" s="2"/>
      <c r="L1" s="2"/>
      <c r="M1" s="2"/>
    </row>
    <row r="2" spans="1:14" x14ac:dyDescent="0.25">
      <c r="A2" t="s">
        <v>1</v>
      </c>
      <c r="C2" t="s">
        <v>2</v>
      </c>
      <c r="D2" s="1"/>
      <c r="E2" s="2"/>
      <c r="F2" s="2"/>
      <c r="G2" s="2"/>
      <c r="H2" s="2"/>
      <c r="I2" s="2"/>
      <c r="J2" s="2"/>
      <c r="K2" s="2"/>
      <c r="L2" s="2"/>
    </row>
    <row r="3" spans="1:14" x14ac:dyDescent="0.25">
      <c r="A3" t="s">
        <v>3</v>
      </c>
      <c r="C3" s="3" t="s">
        <v>4</v>
      </c>
      <c r="D3" s="4"/>
      <c r="E3" s="5"/>
      <c r="F3" s="6"/>
      <c r="G3" s="6"/>
      <c r="H3" s="6"/>
      <c r="I3" s="6"/>
      <c r="J3" s="6"/>
      <c r="K3" s="2"/>
      <c r="L3" s="2"/>
      <c r="M3" s="2"/>
    </row>
    <row r="4" spans="1:14" x14ac:dyDescent="0.25">
      <c r="A4" t="s">
        <v>5</v>
      </c>
      <c r="C4" t="s">
        <v>6</v>
      </c>
      <c r="E4" s="1"/>
      <c r="F4" s="2"/>
      <c r="G4" s="2"/>
      <c r="H4" s="2"/>
      <c r="I4" s="2"/>
      <c r="J4" s="2"/>
      <c r="K4" s="2"/>
      <c r="L4" s="2"/>
      <c r="M4" s="2"/>
    </row>
    <row r="5" spans="1:14" ht="15.75" thickBot="1" x14ac:dyDescent="0.3">
      <c r="E5" s="1"/>
      <c r="F5" s="2"/>
      <c r="G5" s="2"/>
      <c r="H5" s="2"/>
      <c r="I5" s="2"/>
      <c r="J5" s="2"/>
      <c r="K5" s="2"/>
      <c r="L5" s="2"/>
      <c r="M5" s="2"/>
    </row>
    <row r="6" spans="1:14" ht="16.5" thickTop="1" thickBot="1" x14ac:dyDescent="0.3">
      <c r="A6" t="s">
        <v>7</v>
      </c>
      <c r="C6" s="7" t="s">
        <v>8</v>
      </c>
      <c r="D6" s="8"/>
      <c r="E6" s="9"/>
      <c r="F6" s="10"/>
      <c r="G6" s="10"/>
      <c r="H6" s="10"/>
      <c r="I6" s="10"/>
      <c r="J6" s="10"/>
      <c r="K6" s="10"/>
      <c r="L6" s="10"/>
      <c r="M6" s="11"/>
    </row>
    <row r="7" spans="1:14" ht="15.75" thickTop="1" x14ac:dyDescent="0.25">
      <c r="C7" s="3" t="s">
        <v>9</v>
      </c>
      <c r="D7" s="4"/>
      <c r="E7" s="1"/>
      <c r="F7" s="2"/>
      <c r="G7" s="2"/>
      <c r="H7" s="2"/>
      <c r="I7" s="2"/>
      <c r="J7" s="2"/>
      <c r="K7" s="2"/>
      <c r="L7" s="2"/>
      <c r="M7" s="2"/>
    </row>
    <row r="8" spans="1:14" ht="15.75" customHeight="1" thickBot="1" x14ac:dyDescent="0.3">
      <c r="A8" t="s">
        <v>10</v>
      </c>
      <c r="C8" s="12"/>
      <c r="D8" s="12"/>
      <c r="E8" s="12"/>
      <c r="F8" s="12"/>
      <c r="G8" s="12"/>
      <c r="H8" s="13"/>
      <c r="I8" s="14"/>
      <c r="J8" s="13"/>
      <c r="K8" s="13"/>
      <c r="L8" s="13"/>
      <c r="M8" s="13"/>
      <c r="N8" s="15"/>
    </row>
    <row r="9" spans="1:14" x14ac:dyDescent="0.25">
      <c r="A9" s="61" t="s">
        <v>11</v>
      </c>
      <c r="B9" s="65" t="s">
        <v>12</v>
      </c>
      <c r="C9" s="65"/>
      <c r="D9" s="66" t="s">
        <v>13</v>
      </c>
      <c r="E9" s="66" t="s">
        <v>14</v>
      </c>
      <c r="F9" s="66" t="s">
        <v>15</v>
      </c>
      <c r="G9" s="66" t="s">
        <v>16</v>
      </c>
      <c r="H9" s="67" t="s">
        <v>17</v>
      </c>
      <c r="I9" s="68" t="s">
        <v>18</v>
      </c>
      <c r="J9" s="67" t="s">
        <v>19</v>
      </c>
      <c r="K9" s="67" t="s">
        <v>20</v>
      </c>
      <c r="L9" s="67" t="s">
        <v>21</v>
      </c>
      <c r="M9" s="69" t="s">
        <v>22</v>
      </c>
      <c r="N9" s="16"/>
    </row>
    <row r="10" spans="1:14" ht="80.25" customHeight="1" x14ac:dyDescent="0.25">
      <c r="A10" s="62" t="s">
        <v>23</v>
      </c>
      <c r="B10" s="18" t="s">
        <v>24</v>
      </c>
      <c r="C10" s="18"/>
      <c r="D10" s="18" t="s">
        <v>25</v>
      </c>
      <c r="E10" s="18" t="s">
        <v>26</v>
      </c>
      <c r="F10" s="18" t="s">
        <v>27</v>
      </c>
      <c r="G10" s="18" t="s">
        <v>28</v>
      </c>
      <c r="H10" s="19" t="s">
        <v>29</v>
      </c>
      <c r="I10" s="19"/>
      <c r="J10" s="19"/>
      <c r="K10" s="19"/>
      <c r="L10" s="20" t="s">
        <v>30</v>
      </c>
      <c r="M10" s="70" t="s">
        <v>31</v>
      </c>
      <c r="N10" s="15"/>
    </row>
    <row r="11" spans="1:14" ht="26.25" thickBot="1" x14ac:dyDescent="0.3">
      <c r="A11" s="62"/>
      <c r="B11" s="18"/>
      <c r="C11" s="18"/>
      <c r="D11" s="18"/>
      <c r="E11" s="18"/>
      <c r="F11" s="18"/>
      <c r="G11" s="18"/>
      <c r="H11" s="21" t="s">
        <v>32</v>
      </c>
      <c r="I11" s="22" t="s">
        <v>33</v>
      </c>
      <c r="J11" s="21" t="s">
        <v>34</v>
      </c>
      <c r="K11" s="21" t="s">
        <v>35</v>
      </c>
      <c r="L11" s="21" t="s">
        <v>32</v>
      </c>
      <c r="M11" s="71" t="s">
        <v>35</v>
      </c>
      <c r="N11" s="15"/>
    </row>
    <row r="12" spans="1:14" ht="27" thickTop="1" thickBot="1" x14ac:dyDescent="0.3">
      <c r="A12" s="63">
        <v>1</v>
      </c>
      <c r="B12" s="23" t="s">
        <v>36</v>
      </c>
      <c r="C12" s="24"/>
      <c r="D12" s="25" t="s">
        <v>37</v>
      </c>
      <c r="E12" s="25">
        <v>120</v>
      </c>
      <c r="F12" s="26">
        <v>43800</v>
      </c>
      <c r="G12" s="27">
        <v>175200</v>
      </c>
      <c r="H12" s="28"/>
      <c r="I12" s="28"/>
      <c r="J12" s="29">
        <f t="shared" ref="J12:J16" si="0">H12/100*I12</f>
        <v>0</v>
      </c>
      <c r="K12" s="30">
        <f t="shared" ref="K12:K16" si="1">H12+J12</f>
        <v>0</v>
      </c>
      <c r="L12" s="30">
        <f t="shared" ref="L12:L16" si="2">H12*G12</f>
        <v>0</v>
      </c>
      <c r="M12" s="28">
        <f t="shared" ref="M12:M16" si="3">G12*K12</f>
        <v>0</v>
      </c>
      <c r="N12" s="31"/>
    </row>
    <row r="13" spans="1:14" ht="27" thickTop="1" thickBot="1" x14ac:dyDescent="0.3">
      <c r="A13" s="63">
        <v>2</v>
      </c>
      <c r="B13" s="23" t="s">
        <v>38</v>
      </c>
      <c r="C13" s="23"/>
      <c r="D13" s="25" t="s">
        <v>37</v>
      </c>
      <c r="E13" s="25">
        <v>120</v>
      </c>
      <c r="F13" s="26">
        <v>43800</v>
      </c>
      <c r="G13" s="27">
        <v>175200</v>
      </c>
      <c r="H13" s="28"/>
      <c r="I13" s="28"/>
      <c r="J13" s="29">
        <f t="shared" si="0"/>
        <v>0</v>
      </c>
      <c r="K13" s="30">
        <f t="shared" si="1"/>
        <v>0</v>
      </c>
      <c r="L13" s="30">
        <f t="shared" si="2"/>
        <v>0</v>
      </c>
      <c r="M13" s="28">
        <f t="shared" si="3"/>
        <v>0</v>
      </c>
      <c r="N13" s="31"/>
    </row>
    <row r="14" spans="1:14" ht="27" thickTop="1" thickBot="1" x14ac:dyDescent="0.3">
      <c r="A14" s="63">
        <v>3</v>
      </c>
      <c r="B14" s="23" t="s">
        <v>39</v>
      </c>
      <c r="C14" s="24"/>
      <c r="D14" s="25" t="s">
        <v>37</v>
      </c>
      <c r="E14" s="25">
        <v>120</v>
      </c>
      <c r="F14" s="26">
        <v>43800</v>
      </c>
      <c r="G14" s="27">
        <v>175200</v>
      </c>
      <c r="H14" s="28"/>
      <c r="I14" s="28"/>
      <c r="J14" s="29">
        <f t="shared" si="0"/>
        <v>0</v>
      </c>
      <c r="K14" s="30">
        <f t="shared" si="1"/>
        <v>0</v>
      </c>
      <c r="L14" s="30">
        <f t="shared" si="2"/>
        <v>0</v>
      </c>
      <c r="M14" s="28">
        <f t="shared" si="3"/>
        <v>0</v>
      </c>
      <c r="N14" s="31"/>
    </row>
    <row r="15" spans="1:14" ht="27" thickTop="1" thickBot="1" x14ac:dyDescent="0.3">
      <c r="A15" s="63">
        <v>4</v>
      </c>
      <c r="B15" s="23" t="s">
        <v>40</v>
      </c>
      <c r="C15" s="23"/>
      <c r="D15" s="25" t="s">
        <v>41</v>
      </c>
      <c r="E15" s="25">
        <v>5</v>
      </c>
      <c r="F15" s="26">
        <v>1825</v>
      </c>
      <c r="G15" s="27">
        <f>F15*4</f>
        <v>7300</v>
      </c>
      <c r="H15" s="28"/>
      <c r="I15" s="28"/>
      <c r="J15" s="29">
        <f t="shared" si="0"/>
        <v>0</v>
      </c>
      <c r="K15" s="30">
        <f t="shared" si="1"/>
        <v>0</v>
      </c>
      <c r="L15" s="30">
        <f t="shared" si="2"/>
        <v>0</v>
      </c>
      <c r="M15" s="28">
        <f t="shared" si="3"/>
        <v>0</v>
      </c>
      <c r="N15" s="31"/>
    </row>
    <row r="16" spans="1:14" ht="27" thickTop="1" thickBot="1" x14ac:dyDescent="0.3">
      <c r="A16" s="64">
        <v>5</v>
      </c>
      <c r="B16" s="72" t="s">
        <v>42</v>
      </c>
      <c r="C16" s="72"/>
      <c r="D16" s="73" t="s">
        <v>41</v>
      </c>
      <c r="E16" s="73">
        <v>40</v>
      </c>
      <c r="F16" s="74">
        <v>14600</v>
      </c>
      <c r="G16" s="75">
        <f>F16*4</f>
        <v>58400</v>
      </c>
      <c r="H16" s="28"/>
      <c r="I16" s="28"/>
      <c r="J16" s="29">
        <f t="shared" si="0"/>
        <v>0</v>
      </c>
      <c r="K16" s="30">
        <f t="shared" si="1"/>
        <v>0</v>
      </c>
      <c r="L16" s="30">
        <f t="shared" si="2"/>
        <v>0</v>
      </c>
      <c r="M16" s="28">
        <f t="shared" si="3"/>
        <v>0</v>
      </c>
      <c r="N16" s="31"/>
    </row>
    <row r="17" spans="1:14" ht="15.75" thickBot="1" x14ac:dyDescent="0.3">
      <c r="A17" s="32"/>
      <c r="B17" s="33"/>
      <c r="C17" s="33"/>
      <c r="D17" s="34"/>
      <c r="E17" s="34"/>
      <c r="F17" s="34"/>
      <c r="G17" s="34"/>
      <c r="H17" s="35"/>
      <c r="I17" s="35"/>
      <c r="J17" s="35"/>
      <c r="K17" s="35"/>
      <c r="L17" s="36">
        <f>SUM(L12:L16)</f>
        <v>0</v>
      </c>
      <c r="M17" s="37">
        <f>SUM(M12:M16)</f>
        <v>0</v>
      </c>
      <c r="N17" s="31"/>
    </row>
    <row r="18" spans="1:14" ht="15.75" thickTop="1" x14ac:dyDescent="0.25">
      <c r="A18" s="38" t="s">
        <v>43</v>
      </c>
      <c r="B18" s="38"/>
      <c r="C18" s="39">
        <v>251</v>
      </c>
      <c r="D18" s="34"/>
      <c r="E18" s="34"/>
      <c r="F18" s="34"/>
      <c r="G18" s="34"/>
      <c r="H18" s="13"/>
      <c r="I18" s="13"/>
      <c r="J18" s="13"/>
      <c r="K18" s="13"/>
      <c r="L18" s="40"/>
      <c r="M18" s="13"/>
      <c r="N18" s="31"/>
    </row>
    <row r="19" spans="1:14" x14ac:dyDescent="0.25">
      <c r="A19" s="38" t="s">
        <v>44</v>
      </c>
      <c r="B19" s="38"/>
      <c r="C19" s="39">
        <v>365</v>
      </c>
      <c r="D19" s="34"/>
      <c r="E19" s="34"/>
      <c r="F19" s="34"/>
      <c r="G19" s="34"/>
      <c r="H19" s="13"/>
      <c r="I19" s="13"/>
      <c r="J19" s="13"/>
      <c r="K19" s="13"/>
      <c r="L19" s="13"/>
      <c r="M19" s="13"/>
      <c r="N19" s="31"/>
    </row>
    <row r="20" spans="1:14" x14ac:dyDescent="0.25">
      <c r="A20" s="38" t="s">
        <v>45</v>
      </c>
      <c r="B20" s="41"/>
      <c r="C20" s="39">
        <v>114</v>
      </c>
      <c r="D20" s="34"/>
      <c r="E20" s="34"/>
      <c r="F20" s="34"/>
      <c r="G20" s="34"/>
      <c r="H20" s="13"/>
      <c r="I20" s="13"/>
      <c r="J20" s="13"/>
      <c r="K20" s="13"/>
      <c r="L20" s="13"/>
      <c r="M20" s="13"/>
      <c r="N20" s="31"/>
    </row>
    <row r="21" spans="1:14" x14ac:dyDescent="0.25">
      <c r="A21" s="42"/>
      <c r="B21" s="42"/>
      <c r="C21" s="12"/>
      <c r="D21" s="34"/>
      <c r="E21" s="34"/>
      <c r="F21" s="34"/>
      <c r="G21" s="34"/>
      <c r="H21" s="13"/>
      <c r="I21" s="13"/>
      <c r="J21" s="13"/>
      <c r="K21" s="13"/>
      <c r="L21" s="13"/>
      <c r="M21" s="13"/>
      <c r="N21" s="31"/>
    </row>
    <row r="22" spans="1:14" x14ac:dyDescent="0.25">
      <c r="A22" s="43" t="s">
        <v>46</v>
      </c>
      <c r="B22" s="43"/>
      <c r="C22" s="12"/>
      <c r="D22" s="34"/>
      <c r="E22" s="34"/>
      <c r="F22" s="34"/>
      <c r="G22" s="34"/>
      <c r="H22" s="13"/>
      <c r="I22" s="13"/>
      <c r="J22" s="13"/>
      <c r="K22" s="13"/>
      <c r="L22" s="13"/>
      <c r="M22" s="13"/>
      <c r="N22" s="31"/>
    </row>
    <row r="23" spans="1:14" x14ac:dyDescent="0.25">
      <c r="A23" s="17" t="s">
        <v>23</v>
      </c>
      <c r="B23" s="18" t="s">
        <v>24</v>
      </c>
      <c r="C23" s="18"/>
      <c r="D23" s="17" t="s">
        <v>47</v>
      </c>
      <c r="E23" s="34"/>
      <c r="F23" s="34"/>
      <c r="G23" s="34"/>
      <c r="H23" s="13"/>
      <c r="I23" s="13"/>
      <c r="J23" s="13"/>
      <c r="K23" s="13"/>
      <c r="L23" s="13"/>
      <c r="M23" s="13"/>
      <c r="N23" s="31"/>
    </row>
    <row r="24" spans="1:14" ht="28.5" customHeight="1" thickBot="1" x14ac:dyDescent="0.3">
      <c r="A24" s="17"/>
      <c r="B24" s="18"/>
      <c r="C24" s="18"/>
      <c r="D24" s="44"/>
      <c r="E24" s="34"/>
      <c r="F24" s="34"/>
      <c r="G24" s="34"/>
      <c r="H24" s="13"/>
      <c r="I24" s="13"/>
      <c r="J24" s="13"/>
      <c r="K24" s="13"/>
      <c r="L24" s="13"/>
      <c r="M24" s="13"/>
      <c r="N24" s="31"/>
    </row>
    <row r="25" spans="1:14" ht="33.75" customHeight="1" thickTop="1" thickBot="1" x14ac:dyDescent="0.3">
      <c r="A25" s="45" t="s">
        <v>48</v>
      </c>
      <c r="B25" s="46" t="s">
        <v>49</v>
      </c>
      <c r="C25" s="47"/>
      <c r="D25" s="48"/>
      <c r="E25" s="34"/>
      <c r="F25" s="34"/>
      <c r="G25" s="34"/>
      <c r="H25" s="13"/>
      <c r="I25" s="13"/>
      <c r="J25" s="13"/>
      <c r="K25" s="13"/>
      <c r="L25" s="13"/>
      <c r="M25" s="13"/>
      <c r="N25" s="31"/>
    </row>
    <row r="26" spans="1:14" ht="15.75" thickTop="1" x14ac:dyDescent="0.25">
      <c r="A26" s="42"/>
      <c r="B26" s="49"/>
      <c r="C26" s="49"/>
      <c r="D26" s="34"/>
      <c r="E26" s="34"/>
      <c r="F26" s="34"/>
      <c r="G26" s="34"/>
      <c r="H26" s="13"/>
      <c r="I26" s="13"/>
      <c r="J26" s="13"/>
      <c r="K26" s="13"/>
      <c r="L26" s="13"/>
      <c r="M26" s="13"/>
      <c r="N26" s="31"/>
    </row>
    <row r="27" spans="1:14" x14ac:dyDescent="0.25">
      <c r="A27" s="42"/>
      <c r="B27" s="42"/>
      <c r="C27" s="12"/>
      <c r="D27" s="34"/>
      <c r="E27" s="34"/>
      <c r="F27" s="34"/>
      <c r="G27" s="34"/>
      <c r="H27" s="13"/>
      <c r="I27" s="13"/>
      <c r="J27" s="13"/>
      <c r="K27" s="13"/>
      <c r="L27" s="13"/>
      <c r="M27" s="13"/>
      <c r="N27" s="31"/>
    </row>
    <row r="28" spans="1:14" ht="15.75" thickBot="1" x14ac:dyDescent="0.3">
      <c r="A28" s="42"/>
      <c r="B28" s="42"/>
      <c r="C28" s="12"/>
      <c r="D28" s="34"/>
      <c r="E28" s="34"/>
      <c r="F28" s="34"/>
      <c r="G28" s="34"/>
      <c r="H28" s="13"/>
      <c r="I28" s="13"/>
      <c r="J28" s="13"/>
      <c r="K28" s="13"/>
      <c r="L28" s="13"/>
      <c r="M28" s="13"/>
      <c r="N28" s="31"/>
    </row>
    <row r="29" spans="1:14" ht="16.5" thickTop="1" thickBot="1" x14ac:dyDescent="0.3">
      <c r="A29" s="50"/>
      <c r="B29" s="51" t="s">
        <v>50</v>
      </c>
      <c r="C29" s="51"/>
      <c r="D29" s="15"/>
      <c r="E29" s="15"/>
      <c r="F29" s="15"/>
      <c r="G29" s="15"/>
      <c r="H29" s="13"/>
      <c r="I29" s="14"/>
      <c r="J29" s="13"/>
      <c r="K29" s="13"/>
      <c r="L29" s="13"/>
      <c r="M29" s="13"/>
      <c r="N29" s="31"/>
    </row>
    <row r="30" spans="1:14" ht="16.5" thickTop="1" thickBot="1" x14ac:dyDescent="0.3">
      <c r="A30" s="52"/>
      <c r="B30" s="12"/>
      <c r="C30" s="12"/>
      <c r="D30" s="15"/>
      <c r="E30" s="15"/>
      <c r="F30" s="15"/>
      <c r="G30" s="15"/>
      <c r="H30" s="13"/>
      <c r="I30" s="14"/>
      <c r="J30" s="13"/>
      <c r="K30" s="13"/>
      <c r="L30" s="13"/>
      <c r="M30" s="13"/>
      <c r="N30" s="31"/>
    </row>
    <row r="31" spans="1:14" ht="31.5" thickTop="1" thickBot="1" x14ac:dyDescent="0.3">
      <c r="A31" s="53"/>
      <c r="B31" s="54" t="s">
        <v>51</v>
      </c>
      <c r="C31" s="54"/>
      <c r="D31" s="15"/>
      <c r="E31" s="15"/>
      <c r="F31" s="15"/>
      <c r="G31" s="15"/>
      <c r="H31" s="13"/>
      <c r="I31" s="14"/>
      <c r="J31" s="13"/>
      <c r="K31" s="13"/>
      <c r="L31" s="13"/>
      <c r="M31" s="13"/>
      <c r="N31" s="31"/>
    </row>
    <row r="32" spans="1:14" ht="15.75" thickTop="1" x14ac:dyDescent="0.25">
      <c r="A32" s="52"/>
      <c r="B32" s="12"/>
      <c r="C32" s="12"/>
      <c r="D32" s="15"/>
      <c r="E32" s="15"/>
      <c r="F32" s="15"/>
      <c r="G32" s="15"/>
      <c r="H32" s="13"/>
      <c r="I32" s="14"/>
      <c r="J32" s="13"/>
      <c r="K32" s="13"/>
      <c r="L32" s="13"/>
      <c r="M32" s="13"/>
      <c r="N32" s="31"/>
    </row>
    <row r="33" spans="1:14" x14ac:dyDescent="0.25">
      <c r="A33" s="55" t="s">
        <v>52</v>
      </c>
      <c r="B33" s="56"/>
      <c r="C33" s="55"/>
      <c r="D33" s="55"/>
      <c r="E33" s="55"/>
      <c r="F33" s="57"/>
      <c r="G33" s="57"/>
      <c r="H33" s="57"/>
      <c r="I33" s="57"/>
      <c r="J33" s="57"/>
      <c r="K33" s="57"/>
      <c r="L33" s="55"/>
      <c r="M33" s="58"/>
    </row>
    <row r="34" spans="1:14" x14ac:dyDescent="0.25">
      <c r="A34" s="59"/>
      <c r="B34" s="59"/>
      <c r="C34" s="59"/>
      <c r="D34" s="59"/>
      <c r="E34" s="59"/>
      <c r="F34" s="60" t="s">
        <v>53</v>
      </c>
      <c r="G34" s="60"/>
      <c r="H34" s="60"/>
      <c r="I34" s="59"/>
      <c r="J34" s="59"/>
      <c r="K34" s="59"/>
      <c r="L34" s="59"/>
      <c r="N34" s="15"/>
    </row>
    <row r="35" spans="1:14" x14ac:dyDescent="0.25">
      <c r="A35" s="15"/>
      <c r="B35" s="12"/>
      <c r="C35" s="12"/>
      <c r="D35" s="12"/>
      <c r="E35" s="12"/>
      <c r="F35" s="12"/>
      <c r="G35" s="12"/>
      <c r="H35" s="13"/>
      <c r="I35" s="14"/>
      <c r="J35" s="13"/>
      <c r="K35" s="13"/>
      <c r="L35" s="13"/>
      <c r="M35" s="13"/>
      <c r="N35" s="15"/>
    </row>
    <row r="36" spans="1:14" x14ac:dyDescent="0.25">
      <c r="A36" s="15"/>
      <c r="B36" s="12"/>
      <c r="C36" s="12"/>
      <c r="D36" s="12"/>
      <c r="E36" s="12"/>
      <c r="F36" s="12"/>
      <c r="G36" s="12"/>
      <c r="H36" s="13"/>
      <c r="I36" s="14"/>
      <c r="J36" s="13"/>
      <c r="K36" s="13"/>
      <c r="L36" s="13"/>
      <c r="M36" s="13"/>
      <c r="N36" s="15"/>
    </row>
  </sheetData>
  <mergeCells count="21">
    <mergeCell ref="A23:A24"/>
    <mergeCell ref="B23:C24"/>
    <mergeCell ref="D23:D24"/>
    <mergeCell ref="B25:C25"/>
    <mergeCell ref="B15:C15"/>
    <mergeCell ref="B16:C16"/>
    <mergeCell ref="A18:B18"/>
    <mergeCell ref="A19:B19"/>
    <mergeCell ref="A20:B20"/>
    <mergeCell ref="A22:B22"/>
    <mergeCell ref="F10:F11"/>
    <mergeCell ref="G10:G11"/>
    <mergeCell ref="H10:K10"/>
    <mergeCell ref="B12:C12"/>
    <mergeCell ref="B13:C13"/>
    <mergeCell ref="B14:C14"/>
    <mergeCell ref="B9:C9"/>
    <mergeCell ref="A10:A11"/>
    <mergeCell ref="B10:C11"/>
    <mergeCell ref="D10:D11"/>
    <mergeCell ref="E10:E11"/>
  </mergeCells>
  <pageMargins left="0.7" right="0.7" top="0.75" bottom="0.75" header="0.3" footer="0.3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Majchútová Miroslava, Ing.</dc:creator>
  <cp:lastModifiedBy>Majchútová Miroslava, Ing.</cp:lastModifiedBy>
  <cp:lastPrinted>2025-03-14T11:00:20Z</cp:lastPrinted>
  <dcterms:created xsi:type="dcterms:W3CDTF">2025-03-14T10:57:26Z</dcterms:created>
  <dcterms:modified xsi:type="dcterms:W3CDTF">2025-03-14T11:01:23Z</dcterms:modified>
</cp:coreProperties>
</file>