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rnad\Desktop\Požadavky Novobranská\Komponenty spojovacího elektromateriálu, a souvisejícího příslušenství (Weidmueller)\"/>
    </mc:Choice>
  </mc:AlternateContent>
  <xr:revisionPtr revIDLastSave="0" documentId="13_ncr:1_{01AFB1FE-55C8-4DCE-A0F0-356CD9D3916F}" xr6:coauthVersionLast="47" xr6:coauthVersionMax="47" xr10:uidLastSave="{00000000-0000-0000-0000-000000000000}"/>
  <bookViews>
    <workbookView xWindow="-120" yWindow="-120" windowWidth="25440" windowHeight="15270" xr2:uid="{3DE854F2-380D-4D58-8D5E-647C85D17E3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5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6" i="1"/>
</calcChain>
</file>

<file path=xl/sharedStrings.xml><?xml version="1.0" encoding="utf-8"?>
<sst xmlns="http://schemas.openxmlformats.org/spreadsheetml/2006/main" count="162" uniqueCount="160">
  <si>
    <t>Spojka VSTN-M1/-1,5 WEIDM 1497340000</t>
  </si>
  <si>
    <t>Spojka VRSHV/0,5-1,0 WEIDM 1491980000</t>
  </si>
  <si>
    <t>Faston VFSKHI/1,5-2,5/638WEIDM1491720000</t>
  </si>
  <si>
    <t>Faston WFSKHV/1,5-2,5 WEIDM 1491970000</t>
  </si>
  <si>
    <t>Faston VFSKHI/4,0-6,0/638WEIDM1491750000</t>
  </si>
  <si>
    <t>Oko kab. KQN-M6/-25 WEIDM 1494130000</t>
  </si>
  <si>
    <t>Oko kab.KQN-M12/-70 WEIDM 1493230000</t>
  </si>
  <si>
    <t>Oko kab. KQN-M8/-25 WEIDM 1494140000</t>
  </si>
  <si>
    <t>Oko kab. KQN-M10/-25 WEIDM 1494150000</t>
  </si>
  <si>
    <t>Oko kab. KQN-M6/-16 WEIDM 1494080000</t>
  </si>
  <si>
    <t>Oko kab. KQN-M10/-35 WEIDM 1494190000</t>
  </si>
  <si>
    <t>Oko kab. KQN-M5/-2,5 WEIDM 1493890000</t>
  </si>
  <si>
    <t>Oko kab. KQN-M3/-2,5 WEIDM 1493820000</t>
  </si>
  <si>
    <t>Oko kab. KQN-M3/-1 WEIDM 1493740000</t>
  </si>
  <si>
    <t>Faston FSKI/1,5-2,5/638 WEIDM 1491830000</t>
  </si>
  <si>
    <t>Oko kab. KQN-M16/-70 WEIDM 1493240000</t>
  </si>
  <si>
    <t>Oko kab. KQI-M5/-2,5 WEIDM 1492310000</t>
  </si>
  <si>
    <t>Oko kab. FSKI/0,5-1,0/638 WEIDM 14918200</t>
  </si>
  <si>
    <t>Oko kab.FSKI/0,5-1,0/288WEIDM 1491790000</t>
  </si>
  <si>
    <t>Spojka VSTI/1,5-2,5 WEIDM 1491560000</t>
  </si>
  <si>
    <t>Faston VFSKHV/0,5-1,0/288 WEIDM 14918700</t>
  </si>
  <si>
    <t>Faston VFSKHI/0,5-1,0/488 WEIDM 14916700</t>
  </si>
  <si>
    <t>Faston VSTVI/1,5-2,5 WEIDM 1491780000</t>
  </si>
  <si>
    <t>Oko kab. KQN-M10/-16 WEIDM 1494100000</t>
  </si>
  <si>
    <t>Oko kab. KRN-M8/-35 WEIDM 1496550000</t>
  </si>
  <si>
    <t>Oko kab. KRN-M8/-25 WEIDM 1496500000</t>
  </si>
  <si>
    <t>Oko kab. KRN-M6/-10 WEIDM 1496920000</t>
  </si>
  <si>
    <t>Špička kab. KSI/1,5-2,5 WEIDM 1491390000</t>
  </si>
  <si>
    <t>Oko kab. KQN-M4/-2,5 Weidm 1493850000</t>
  </si>
  <si>
    <t>Dutinka H1,5/14 R WEIDM 463100000</t>
  </si>
  <si>
    <t>Dutinka H2,5/15D BL WEIDM 9019160000</t>
  </si>
  <si>
    <t>Dutinka H2,5/19D bl WEIDM 9019170000</t>
  </si>
  <si>
    <t>Spojka VSTN/-4 WEIDM 1497370000</t>
  </si>
  <si>
    <t>Oko kab. KQN-M6/-16 WEIDM 1496980000</t>
  </si>
  <si>
    <t>Oko kab. KP-M10/-35 WEIDM 1498040000</t>
  </si>
  <si>
    <t>Oko kabel. KP-M8/-50 WEIDM 1498070000</t>
  </si>
  <si>
    <t>Oko kab. KP-M10/-70 WEIDM 1498140000</t>
  </si>
  <si>
    <t>Oko kab. KRN-M6/-35 WEIDM 1496540000</t>
  </si>
  <si>
    <t>Oko kabel. KQI-M10/-6 WEIDM 1492410000</t>
  </si>
  <si>
    <t>Oko kab.KQN-M8/-2,5 WEIDM 1493910000</t>
  </si>
  <si>
    <t>Oko kab. KQN-M10/-50 WEIDM 1493160000</t>
  </si>
  <si>
    <t>Vložka iz.ZAP/TW6/3AN WEIDM 7907370000</t>
  </si>
  <si>
    <t>Bočnice ZAP/TW ZDU16 WEIDM 1745150000</t>
  </si>
  <si>
    <t>Bočnice ZAP ZKBD/ZKSD WEIDM 1688300000</t>
  </si>
  <si>
    <t>Faston VFSKHV/0,5-1,0/638 WEIDM 14919100</t>
  </si>
  <si>
    <t>Oko kab.KQN-M6/-10 WEIDM 1494030000</t>
  </si>
  <si>
    <t>OKO kab.KQN-M10/-70 WEIDM 1493220000</t>
  </si>
  <si>
    <t>Oko kab.KQN-M12/-50 WEIDM 1493170000</t>
  </si>
  <si>
    <t>Oko kab. KQN-M6/-2,5 WEIDM 1493900000</t>
  </si>
  <si>
    <t>Oko kab.KQN-M5/-6 WEIDM 1493960000</t>
  </si>
  <si>
    <t>Oko kab. VRSTI/0,5-1,0 WEIDM 1492040000</t>
  </si>
  <si>
    <t>Špička kabel. KSN/-6,0 WEIDM 1492770000</t>
  </si>
  <si>
    <t>Oko kab. KSI/4,0-6,0 WEIDM 1491420000</t>
  </si>
  <si>
    <t>Oko kab. KSI/1,5-2,5 WEIDM 1491410000</t>
  </si>
  <si>
    <t>Oko kab. KRN-M10/-120 WEIDM 1495650000</t>
  </si>
  <si>
    <t>OKO kabel. 12-120 WEIDM 1495670000</t>
  </si>
  <si>
    <t>Oko kab. KRN-M10/-150 WEIDM 1495710000</t>
  </si>
  <si>
    <t>Oko kab.KQN-M6/-6 WEIDM 1493970000</t>
  </si>
  <si>
    <t>Oko kab. KQN-M10/-2,5 WEIDM 1493930000</t>
  </si>
  <si>
    <t>FastonVFSKHV/1,5-2,5/638 WEIDM 149194000</t>
  </si>
  <si>
    <t>Oko kab. KQN-M8/-35 WEIDM 1494180000</t>
  </si>
  <si>
    <t>OKO KABEL.KRN-M10/35 WEIDM 1496570000</t>
  </si>
  <si>
    <t>Oko kab. KQI-M4/-2,5 WEIDM 1492290000</t>
  </si>
  <si>
    <t>Oko kab. KQI-M6/-2,5 WEIDM 1492320000</t>
  </si>
  <si>
    <t>Oko kab.KQN-M8/-16 WEIDM 1494090000</t>
  </si>
  <si>
    <t>Oko kab. KP-M8/-25 WEIDM 1497980000</t>
  </si>
  <si>
    <t>Oko kab. KP-M8/-35 WEIDM 1498030000</t>
  </si>
  <si>
    <t>Oko kabel. KRN-M10/-50 WEIDM 1496610000</t>
  </si>
  <si>
    <t>Dutinka H0,5/12 OR WEIDM 409500000</t>
  </si>
  <si>
    <t>Oko kab.KQN-M8/-50 WEIDM 1493150000</t>
  </si>
  <si>
    <t>Svorka řad.ZDU 6 WEIDM 1608620000</t>
  </si>
  <si>
    <t>SVORKA ZDU 2,5 WEIDM 160851</t>
  </si>
  <si>
    <t>SVORKA ZDU2,5/4ANmo WEIDM 1608580000</t>
  </si>
  <si>
    <t>SVORKA konc. WEW 35/1 WEIDM 1059000000</t>
  </si>
  <si>
    <t>Propojka ZQV 2,5/2 WEIDM 160886</t>
  </si>
  <si>
    <t>SVORKA ZQV 2,5/3 žl. WEIDM 1608870000</t>
  </si>
  <si>
    <t>Propojka ZQV2,5/4žl WEIDM 1608880000</t>
  </si>
  <si>
    <t>Štítek popis.ZS 10/5 MC WEIDM 161000</t>
  </si>
  <si>
    <t>OKO KAB.ZQV6/2žl WEIDM 1627850000</t>
  </si>
  <si>
    <t>Svorka pojist. řad. ZSI 2,5 WEIDM 161640</t>
  </si>
  <si>
    <t>Díl ukončovací ZEWTF35 WEIDM 9540000000</t>
  </si>
  <si>
    <t>Oko kab. KRN-M10/-95 WEIDM 1495610000</t>
  </si>
  <si>
    <t>Oko kab.KP-M10/-95 Weidm 1498190000</t>
  </si>
  <si>
    <t>Oko kab.KRN-M12/-95 Weidm 1495620000</t>
  </si>
  <si>
    <t>Přepážka ZAP/TW1 WEIDM 160874</t>
  </si>
  <si>
    <t>Přepážka ZAP/TW 6/3 AN WEIDM 790737</t>
  </si>
  <si>
    <t>Přepážka ZAP/TW5 šedá WEIDM 1608830000</t>
  </si>
  <si>
    <t>SVORKA ZDU 2,5/2x2AN/-WEIDM 1608600000</t>
  </si>
  <si>
    <t>Svorka ZDU 2,5/2x2AN/D+ WEIDM 1650340000</t>
  </si>
  <si>
    <t>Svorka ZDU 2,5/2x2AN/D- WEIDM 1650350000</t>
  </si>
  <si>
    <t>Štítek WS12/5 MC WEIDM 160986 bez potisk</t>
  </si>
  <si>
    <t>PřepážkaZAP/TW3 WEIDM 1608800000</t>
  </si>
  <si>
    <t>Svorka ZDU2,5/4AN WEIDM 1608570000</t>
  </si>
  <si>
    <t>Svorka ZDU 6 modrá WEIDM 1608630000</t>
  </si>
  <si>
    <t>Svorka ZDU 16 WEIDM 1745240000 modrá</t>
  </si>
  <si>
    <t>Svorka ZDU 35 BL WEIDM 1739630000</t>
  </si>
  <si>
    <t>Svorka ZDU 10 WEIDM 174675 řadová</t>
  </si>
  <si>
    <t>Oko kab.KQI-M5/-6 WEIDM 1492380000</t>
  </si>
  <si>
    <t>Oko kab.KQI-M6/-6 WEIDM 1492390000</t>
  </si>
  <si>
    <t>Spojka VPN/-6 WEIDM 1498610000</t>
  </si>
  <si>
    <t>Oko kab. KQN-M8/-70 WEIDM 1493210000</t>
  </si>
  <si>
    <t>Spojka VSTN/-16 WEIDM 1497140000</t>
  </si>
  <si>
    <t>Spojka VSTN/-35 WEIDM 1494740000</t>
  </si>
  <si>
    <t>Spojka VSTN/-50 WEIDM 1494750000</t>
  </si>
  <si>
    <t>Relé RCM 570L24 Weidm 8690220000</t>
  </si>
  <si>
    <t>Dutinka H0,75/14 W SV WEIDM 902607</t>
  </si>
  <si>
    <t>Dutinka H1,0/14 GE SV WEIDM 9026080000</t>
  </si>
  <si>
    <t>Svorka ZDU 35 WEIDM 173962</t>
  </si>
  <si>
    <t>Přepážka AP SAK 4-10 WEIDM 011796</t>
  </si>
  <si>
    <t>Přepážka AP SAK 16 WEIDM 027116</t>
  </si>
  <si>
    <t>Svorka konc. EW35 WEIDM 038356</t>
  </si>
  <si>
    <t>Svorka ZDU 6/3 AN WEIDM 7907410000</t>
  </si>
  <si>
    <t>Svorník WF6 WEIDM 1780850000</t>
  </si>
  <si>
    <t>Svorník WF8 WEIDM 1780860000</t>
  </si>
  <si>
    <t>Svorník WF10 WEIDM 1780870000</t>
  </si>
  <si>
    <t>Vložka izol. WTW WF8 WEIDM 1780900000</t>
  </si>
  <si>
    <t>Oko kab. KQN-M10/-6 WEIDM 1493990000</t>
  </si>
  <si>
    <t>Dutinka H4,0/26D GR WEIDM 9019210000</t>
  </si>
  <si>
    <t>Dutinka H6,0/26D GE WEIDM 9019230000</t>
  </si>
  <si>
    <t>Dutinka H10,0/28D R WEIDM 9019250000</t>
  </si>
  <si>
    <t>DutinkaH16,0/28D BL WEIDM 9019270000</t>
  </si>
  <si>
    <t>Jistič ETA 1170 21 25A WEIDM 1278830000</t>
  </si>
  <si>
    <t>KZM</t>
  </si>
  <si>
    <t>Název</t>
  </si>
  <si>
    <t>Oko kabel.KWPN-M8/-35 90 WEIDM1497550000</t>
  </si>
  <si>
    <t>Celkem Kč</t>
  </si>
  <si>
    <t>Ceny v Kč, bez DPH, včetně dopravy.</t>
  </si>
  <si>
    <t xml:space="preserve">Cena Kč/ks </t>
  </si>
  <si>
    <t>Oko kab. KQN-M4/-6 WEIDM 1493950000</t>
  </si>
  <si>
    <t>Koncovka H1,5/16D WEIDM 903747000</t>
  </si>
  <si>
    <t>Spojka VSTI/0,5-1,0 WEIDM 1491550000</t>
  </si>
  <si>
    <t>Propojka ZQV16/2 WEIDM 1739690000</t>
  </si>
  <si>
    <t>Svorka ZQV2,5/10  WEIDM 1608940000</t>
  </si>
  <si>
    <t>Propojka ZQV2,5/50  WEIDM 1697540000</t>
  </si>
  <si>
    <t>Oko kab. KQI-M3/-2,5 WEIDM 1492250000</t>
  </si>
  <si>
    <t>Faston FSKI/0,5-1,0/488 WEIDM 1491810000</t>
  </si>
  <si>
    <t>Oko kab.KQN-M8/-6 WEIDM 1493980000</t>
  </si>
  <si>
    <t>Oko kab.KQN-M12/-35 WEIDM 1493130000</t>
  </si>
  <si>
    <t>Oko kab.KRN-M16/-150 WEIDM 1495730000</t>
  </si>
  <si>
    <t>Oko kab.KRN-M12/-150 WEIDM 1495720000</t>
  </si>
  <si>
    <t>Oko kab. KQIG-M8/-6 WEIDM 1491310000</t>
  </si>
  <si>
    <t>Oko kab.KWN-M6/-25 45 WEIDM 1496180000</t>
  </si>
  <si>
    <t>Oko kab. KRN-M10/-25 WEIDM 1496510000</t>
  </si>
  <si>
    <t>Spojka VSTN/-6 WEIDM 1494720000</t>
  </si>
  <si>
    <t>Spojka VSTN/-2,5 WEIDM 1497350000</t>
  </si>
  <si>
    <t>Oko kab.KWN-M6/-35 45 WEIDM 1496220000</t>
  </si>
  <si>
    <t>Oko kab.KQN-M10/-95 WEIDM 1493270000</t>
  </si>
  <si>
    <t>OKO kabel. 12-50 WEIDM 149662000</t>
  </si>
  <si>
    <t>Oko kab. KQN-M16/35 WEIDM 1493140000</t>
  </si>
  <si>
    <t>Patice SRC 2CO WEIDM 8690830000</t>
  </si>
  <si>
    <t>Klip SRC HP WEIDM 8691070000</t>
  </si>
  <si>
    <t>Oko kab.KQN-M12/-16 WEIDM 1494110000</t>
  </si>
  <si>
    <t>Faston VFSKHV/0,5-1,0/488 WEIDM 14918900</t>
  </si>
  <si>
    <t>Oko kabel. KWPN-M10/-70 90°Weidm 149765</t>
  </si>
  <si>
    <t>Oko kab.KQN-M12/-150 WEIDM 1493380000</t>
  </si>
  <si>
    <t>Předpokládaný počet ks/rok</t>
  </si>
  <si>
    <t>Příloha č. 1 RKS č. 25/xxx/3062</t>
  </si>
  <si>
    <t>Technická specifikace a ceník</t>
  </si>
  <si>
    <t>Konektor BLF 5,08HC/10 WEIDM 1013770000</t>
  </si>
  <si>
    <t>Svorka ZKSD 2,5/1,5 WEIDM 1697610000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</si>
</sst>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1" fontId="0" fillId="0" borderId="0" xfId="0" applyNumberFormat="1" applyAlignment="1">
      <alignment horizontal="center"/>
    </xf>
    <xf numFmtId="2" fontId="0" fillId="0" borderId="0" xfId="0" applyNumberFormat="1"/>
    <xf numFmtId="1" fontId="3" fillId="0" borderId="0" xfId="0" applyNumberFormat="1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1" fontId="4" fillId="0" borderId="7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0" borderId="8" xfId="0" applyNumberFormat="1" applyFont="1" applyBorder="1" applyAlignment="1">
      <alignment horizontal="center"/>
    </xf>
    <xf numFmtId="2" fontId="2" fillId="0" borderId="0" xfId="0" applyNumberFormat="1" applyFont="1"/>
    <xf numFmtId="2" fontId="5" fillId="0" borderId="0" xfId="0" applyNumberFormat="1" applyFont="1"/>
    <xf numFmtId="2" fontId="2" fillId="0" borderId="0" xfId="0" applyNumberFormat="1" applyFont="1" applyAlignment="1">
      <alignment horizontal="center"/>
    </xf>
    <xf numFmtId="0" fontId="6" fillId="0" borderId="0" xfId="0" applyFont="1"/>
    <xf numFmtId="3" fontId="4" fillId="0" borderId="0" xfId="0" applyNumberFormat="1" applyFont="1" applyAlignment="1">
      <alignment horizontal="center"/>
    </xf>
    <xf numFmtId="2" fontId="11" fillId="0" borderId="9" xfId="0" applyNumberFormat="1" applyFont="1" applyBorder="1" applyAlignment="1">
      <alignment horizontal="right" wrapText="1"/>
    </xf>
    <xf numFmtId="1" fontId="10" fillId="0" borderId="13" xfId="0" applyNumberFormat="1" applyFont="1" applyBorder="1" applyAlignment="1">
      <alignment horizontal="center"/>
    </xf>
    <xf numFmtId="43" fontId="10" fillId="0" borderId="14" xfId="1" applyFont="1" applyFill="1" applyBorder="1"/>
    <xf numFmtId="1" fontId="10" fillId="0" borderId="13" xfId="1" applyNumberFormat="1" applyFont="1" applyFill="1" applyBorder="1" applyAlignment="1">
      <alignment horizontal="center"/>
    </xf>
    <xf numFmtId="1" fontId="10" fillId="0" borderId="15" xfId="0" applyNumberFormat="1" applyFont="1" applyBorder="1" applyAlignment="1">
      <alignment horizontal="center"/>
    </xf>
    <xf numFmtId="2" fontId="11" fillId="0" borderId="16" xfId="0" applyNumberFormat="1" applyFont="1" applyBorder="1" applyAlignment="1">
      <alignment horizontal="right" wrapText="1"/>
    </xf>
    <xf numFmtId="43" fontId="10" fillId="0" borderId="17" xfId="1" applyFont="1" applyFill="1" applyBorder="1"/>
    <xf numFmtId="0" fontId="10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0" fillId="0" borderId="9" xfId="0" applyFont="1" applyBorder="1" applyAlignment="1">
      <alignment horizontal="left"/>
    </xf>
    <xf numFmtId="0" fontId="10" fillId="0" borderId="9" xfId="0" applyFont="1" applyBorder="1" applyAlignment="1">
      <alignment horizontal="left" vertical="center"/>
    </xf>
    <xf numFmtId="0" fontId="10" fillId="0" borderId="16" xfId="0" applyFont="1" applyBorder="1" applyAlignment="1">
      <alignment horizontal="left"/>
    </xf>
    <xf numFmtId="3" fontId="0" fillId="0" borderId="0" xfId="0" applyNumberFormat="1" applyAlignment="1">
      <alignment horizontal="center"/>
    </xf>
    <xf numFmtId="3" fontId="11" fillId="0" borderId="9" xfId="0" applyNumberFormat="1" applyFont="1" applyBorder="1" applyAlignment="1">
      <alignment horizontal="center" vertical="center"/>
    </xf>
    <xf numFmtId="3" fontId="11" fillId="0" borderId="16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1" fontId="9" fillId="0" borderId="18" xfId="0" applyNumberFormat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3" fontId="9" fillId="0" borderId="19" xfId="0" applyNumberFormat="1" applyFont="1" applyBorder="1" applyAlignment="1">
      <alignment horizontal="center" wrapText="1"/>
    </xf>
    <xf numFmtId="2" fontId="9" fillId="0" borderId="19" xfId="0" applyNumberFormat="1" applyFont="1" applyBorder="1" applyAlignment="1">
      <alignment horizontal="right"/>
    </xf>
    <xf numFmtId="2" fontId="9" fillId="0" borderId="20" xfId="0" applyNumberFormat="1" applyFont="1" applyBorder="1" applyAlignment="1">
      <alignment horizontal="center"/>
    </xf>
    <xf numFmtId="1" fontId="10" fillId="0" borderId="10" xfId="0" applyNumberFormat="1" applyFont="1" applyBorder="1" applyAlignment="1">
      <alignment horizontal="center"/>
    </xf>
    <xf numFmtId="0" fontId="10" fillId="0" borderId="11" xfId="0" applyFont="1" applyBorder="1" applyAlignment="1">
      <alignment horizontal="left"/>
    </xf>
    <xf numFmtId="3" fontId="11" fillId="0" borderId="11" xfId="0" applyNumberFormat="1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right" wrapText="1"/>
    </xf>
    <xf numFmtId="43" fontId="10" fillId="0" borderId="12" xfId="1" applyFont="1" applyFill="1" applyBorder="1"/>
    <xf numFmtId="1" fontId="7" fillId="0" borderId="21" xfId="0" applyNumberFormat="1" applyFont="1" applyBorder="1"/>
    <xf numFmtId="1" fontId="7" fillId="0" borderId="22" xfId="0" applyNumberFormat="1" applyFont="1" applyBorder="1" applyAlignment="1">
      <alignment horizontal="center"/>
    </xf>
    <xf numFmtId="3" fontId="7" fillId="0" borderId="22" xfId="0" applyNumberFormat="1" applyFont="1" applyBorder="1" applyAlignment="1">
      <alignment horizontal="center"/>
    </xf>
    <xf numFmtId="1" fontId="7" fillId="0" borderId="22" xfId="0" applyNumberFormat="1" applyFont="1" applyBorder="1"/>
    <xf numFmtId="43" fontId="8" fillId="0" borderId="23" xfId="1" applyFont="1" applyFill="1" applyBorder="1"/>
    <xf numFmtId="1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1" fontId="12" fillId="0" borderId="4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CA57A-E517-4932-B1AC-DCFE203B3094}">
  <sheetPr>
    <pageSetUpPr fitToPage="1"/>
  </sheetPr>
  <dimension ref="A1:E166"/>
  <sheetViews>
    <sheetView tabSelected="1" topLeftCell="A119" zoomScaleNormal="100" workbookViewId="0">
      <selection activeCell="C125" sqref="C125"/>
    </sheetView>
  </sheetViews>
  <sheetFormatPr defaultRowHeight="15" x14ac:dyDescent="0.25"/>
  <cols>
    <col min="1" max="1" width="20.140625" style="1" bestFit="1" customWidth="1"/>
    <col min="2" max="2" width="57.7109375" style="22" bestFit="1" customWidth="1"/>
    <col min="3" max="3" width="22" style="27" customWidth="1"/>
    <col min="4" max="4" width="16.28515625" style="9" customWidth="1"/>
    <col min="5" max="5" width="17.5703125" style="2" customWidth="1"/>
  </cols>
  <sheetData>
    <row r="1" spans="1:5" ht="30" customHeight="1" thickBot="1" x14ac:dyDescent="0.3"/>
    <row r="2" spans="1:5" ht="33.75" x14ac:dyDescent="0.5">
      <c r="A2" s="49" t="s">
        <v>156</v>
      </c>
      <c r="B2" s="50"/>
      <c r="C2" s="50"/>
      <c r="D2" s="50"/>
      <c r="E2" s="51"/>
    </row>
    <row r="3" spans="1:5" ht="34.5" thickBot="1" x14ac:dyDescent="0.55000000000000004">
      <c r="A3" s="52" t="s">
        <v>157</v>
      </c>
      <c r="B3" s="53"/>
      <c r="C3" s="53"/>
      <c r="D3" s="53"/>
      <c r="E3" s="54"/>
    </row>
    <row r="4" spans="1:5" ht="27" thickBot="1" x14ac:dyDescent="0.45">
      <c r="A4" s="6"/>
      <c r="B4" s="7"/>
      <c r="C4" s="13"/>
      <c r="D4" s="11"/>
      <c r="E4" s="8"/>
    </row>
    <row r="5" spans="1:5" s="12" customFormat="1" ht="38.25" thickBot="1" x14ac:dyDescent="0.35">
      <c r="A5" s="32" t="s">
        <v>122</v>
      </c>
      <c r="B5" s="33" t="s">
        <v>123</v>
      </c>
      <c r="C5" s="34" t="s">
        <v>155</v>
      </c>
      <c r="D5" s="35" t="s">
        <v>127</v>
      </c>
      <c r="E5" s="36" t="s">
        <v>125</v>
      </c>
    </row>
    <row r="6" spans="1:5" ht="18.75" x14ac:dyDescent="0.3">
      <c r="A6" s="37">
        <v>1354004010000</v>
      </c>
      <c r="B6" s="38" t="s">
        <v>0</v>
      </c>
      <c r="C6" s="39">
        <v>100</v>
      </c>
      <c r="D6" s="40"/>
      <c r="E6" s="41">
        <f>C6*D6</f>
        <v>0</v>
      </c>
    </row>
    <row r="7" spans="1:5" ht="18.75" x14ac:dyDescent="0.3">
      <c r="A7" s="15">
        <v>1354004010030</v>
      </c>
      <c r="B7" s="24" t="s">
        <v>1</v>
      </c>
      <c r="C7" s="28">
        <v>100</v>
      </c>
      <c r="D7" s="14"/>
      <c r="E7" s="16">
        <f t="shared" ref="E7:E70" si="0">C7*D7</f>
        <v>0</v>
      </c>
    </row>
    <row r="8" spans="1:5" ht="18.75" x14ac:dyDescent="0.3">
      <c r="A8" s="15">
        <v>1354004030000</v>
      </c>
      <c r="B8" s="24" t="s">
        <v>2</v>
      </c>
      <c r="C8" s="28">
        <v>100</v>
      </c>
      <c r="D8" s="14"/>
      <c r="E8" s="16">
        <f t="shared" si="0"/>
        <v>0</v>
      </c>
    </row>
    <row r="9" spans="1:5" ht="18.75" x14ac:dyDescent="0.3">
      <c r="A9" s="15">
        <v>1354004040020</v>
      </c>
      <c r="B9" s="24" t="s">
        <v>3</v>
      </c>
      <c r="C9" s="28">
        <v>200</v>
      </c>
      <c r="D9" s="14"/>
      <c r="E9" s="16">
        <f t="shared" si="0"/>
        <v>0</v>
      </c>
    </row>
    <row r="10" spans="1:5" ht="18.75" x14ac:dyDescent="0.3">
      <c r="A10" s="15">
        <v>1354004040030</v>
      </c>
      <c r="B10" s="24" t="s">
        <v>4</v>
      </c>
      <c r="C10" s="28">
        <v>100</v>
      </c>
      <c r="D10" s="14"/>
      <c r="E10" s="16">
        <f t="shared" si="0"/>
        <v>0</v>
      </c>
    </row>
    <row r="11" spans="1:5" ht="18.75" x14ac:dyDescent="0.3">
      <c r="A11" s="15">
        <v>1354004040110</v>
      </c>
      <c r="B11" s="24" t="s">
        <v>147</v>
      </c>
      <c r="C11" s="28">
        <v>25</v>
      </c>
      <c r="D11" s="14"/>
      <c r="E11" s="16">
        <f t="shared" si="0"/>
        <v>0</v>
      </c>
    </row>
    <row r="12" spans="1:5" ht="18.75" x14ac:dyDescent="0.3">
      <c r="A12" s="15">
        <v>1354004060000</v>
      </c>
      <c r="B12" s="24" t="s">
        <v>5</v>
      </c>
      <c r="C12" s="28">
        <v>25</v>
      </c>
      <c r="D12" s="14"/>
      <c r="E12" s="16">
        <f t="shared" si="0"/>
        <v>0</v>
      </c>
    </row>
    <row r="13" spans="1:5" ht="18.75" x14ac:dyDescent="0.3">
      <c r="A13" s="15">
        <v>1354004060130</v>
      </c>
      <c r="B13" s="24" t="s">
        <v>6</v>
      </c>
      <c r="C13" s="28">
        <v>50</v>
      </c>
      <c r="D13" s="14"/>
      <c r="E13" s="16">
        <f t="shared" si="0"/>
        <v>0</v>
      </c>
    </row>
    <row r="14" spans="1:5" ht="18.75" x14ac:dyDescent="0.3">
      <c r="A14" s="15">
        <v>1354004070000</v>
      </c>
      <c r="B14" s="24" t="s">
        <v>7</v>
      </c>
      <c r="C14" s="28">
        <v>3600</v>
      </c>
      <c r="D14" s="14"/>
      <c r="E14" s="16">
        <f t="shared" si="0"/>
        <v>0</v>
      </c>
    </row>
    <row r="15" spans="1:5" ht="18.75" x14ac:dyDescent="0.3">
      <c r="A15" s="15">
        <v>1354004072000</v>
      </c>
      <c r="B15" s="24" t="s">
        <v>8</v>
      </c>
      <c r="C15" s="28">
        <v>100</v>
      </c>
      <c r="D15" s="14"/>
      <c r="E15" s="16">
        <f t="shared" si="0"/>
        <v>0</v>
      </c>
    </row>
    <row r="16" spans="1:5" ht="18.75" x14ac:dyDescent="0.3">
      <c r="A16" s="15">
        <v>1354004080000</v>
      </c>
      <c r="B16" s="24" t="s">
        <v>9</v>
      </c>
      <c r="C16" s="28">
        <v>200</v>
      </c>
      <c r="D16" s="14"/>
      <c r="E16" s="16">
        <f t="shared" si="0"/>
        <v>0</v>
      </c>
    </row>
    <row r="17" spans="1:5" ht="18.75" x14ac:dyDescent="0.3">
      <c r="A17" s="15">
        <v>1354004080010</v>
      </c>
      <c r="B17" s="24" t="s">
        <v>128</v>
      </c>
      <c r="C17" s="28">
        <v>100</v>
      </c>
      <c r="D17" s="14"/>
      <c r="E17" s="16">
        <f t="shared" si="0"/>
        <v>0</v>
      </c>
    </row>
    <row r="18" spans="1:5" ht="18.75" x14ac:dyDescent="0.3">
      <c r="A18" s="15">
        <v>1354004090000</v>
      </c>
      <c r="B18" s="24" t="s">
        <v>10</v>
      </c>
      <c r="C18" s="28">
        <v>850</v>
      </c>
      <c r="D18" s="14"/>
      <c r="E18" s="16">
        <f t="shared" si="0"/>
        <v>0</v>
      </c>
    </row>
    <row r="19" spans="1:5" ht="18.75" x14ac:dyDescent="0.3">
      <c r="A19" s="15">
        <v>1354004100000</v>
      </c>
      <c r="B19" s="24" t="s">
        <v>11</v>
      </c>
      <c r="C19" s="28">
        <v>500</v>
      </c>
      <c r="D19" s="14"/>
      <c r="E19" s="16">
        <f t="shared" si="0"/>
        <v>0</v>
      </c>
    </row>
    <row r="20" spans="1:5" ht="18.75" x14ac:dyDescent="0.3">
      <c r="A20" s="15">
        <v>1354004100010</v>
      </c>
      <c r="B20" s="24" t="s">
        <v>146</v>
      </c>
      <c r="C20" s="28">
        <v>125</v>
      </c>
      <c r="D20" s="14"/>
      <c r="E20" s="16">
        <f t="shared" si="0"/>
        <v>0</v>
      </c>
    </row>
    <row r="21" spans="1:5" ht="18.75" x14ac:dyDescent="0.3">
      <c r="A21" s="15">
        <v>1354004100030</v>
      </c>
      <c r="B21" s="24" t="s">
        <v>12</v>
      </c>
      <c r="C21" s="28">
        <v>100</v>
      </c>
      <c r="D21" s="14"/>
      <c r="E21" s="16">
        <f t="shared" si="0"/>
        <v>0</v>
      </c>
    </row>
    <row r="22" spans="1:5" ht="18.75" x14ac:dyDescent="0.3">
      <c r="A22" s="15">
        <v>1354004100040</v>
      </c>
      <c r="B22" s="24" t="s">
        <v>13</v>
      </c>
      <c r="C22" s="28">
        <v>100</v>
      </c>
      <c r="D22" s="14"/>
      <c r="E22" s="16">
        <f t="shared" si="0"/>
        <v>0</v>
      </c>
    </row>
    <row r="23" spans="1:5" ht="18.75" x14ac:dyDescent="0.3">
      <c r="A23" s="15">
        <v>1354004110000</v>
      </c>
      <c r="B23" s="24" t="s">
        <v>14</v>
      </c>
      <c r="C23" s="28">
        <v>1100</v>
      </c>
      <c r="D23" s="14"/>
      <c r="E23" s="16">
        <f t="shared" si="0"/>
        <v>0</v>
      </c>
    </row>
    <row r="24" spans="1:5" ht="18.75" x14ac:dyDescent="0.3">
      <c r="A24" s="15">
        <v>1354004110100</v>
      </c>
      <c r="B24" s="24" t="s">
        <v>135</v>
      </c>
      <c r="C24" s="28">
        <v>100</v>
      </c>
      <c r="D24" s="14"/>
      <c r="E24" s="16">
        <f t="shared" si="0"/>
        <v>0</v>
      </c>
    </row>
    <row r="25" spans="1:5" ht="18.75" x14ac:dyDescent="0.3">
      <c r="A25" s="15">
        <v>1354004120000</v>
      </c>
      <c r="B25" s="24" t="s">
        <v>15</v>
      </c>
      <c r="C25" s="28">
        <v>10</v>
      </c>
      <c r="D25" s="14"/>
      <c r="E25" s="16">
        <f t="shared" si="0"/>
        <v>0</v>
      </c>
    </row>
    <row r="26" spans="1:5" ht="18.75" x14ac:dyDescent="0.3">
      <c r="A26" s="15">
        <v>1354004130000</v>
      </c>
      <c r="B26" s="24" t="s">
        <v>16</v>
      </c>
      <c r="C26" s="28">
        <v>500</v>
      </c>
      <c r="D26" s="14"/>
      <c r="E26" s="16">
        <f t="shared" si="0"/>
        <v>0</v>
      </c>
    </row>
    <row r="27" spans="1:5" ht="18.75" x14ac:dyDescent="0.3">
      <c r="A27" s="15">
        <v>1354004130200</v>
      </c>
      <c r="B27" s="24" t="s">
        <v>17</v>
      </c>
      <c r="C27" s="28">
        <v>1200</v>
      </c>
      <c r="D27" s="14"/>
      <c r="E27" s="16">
        <f t="shared" si="0"/>
        <v>0</v>
      </c>
    </row>
    <row r="28" spans="1:5" ht="18.75" x14ac:dyDescent="0.3">
      <c r="A28" s="15">
        <v>1354004130300</v>
      </c>
      <c r="B28" s="24" t="s">
        <v>18</v>
      </c>
      <c r="C28" s="28">
        <v>100</v>
      </c>
      <c r="D28" s="14"/>
      <c r="E28" s="16">
        <f t="shared" si="0"/>
        <v>0</v>
      </c>
    </row>
    <row r="29" spans="1:5" ht="18.75" x14ac:dyDescent="0.3">
      <c r="A29" s="15">
        <v>1354004130410</v>
      </c>
      <c r="B29" s="24" t="s">
        <v>158</v>
      </c>
      <c r="C29" s="28">
        <v>100</v>
      </c>
      <c r="D29" s="14"/>
      <c r="E29" s="16">
        <f t="shared" si="0"/>
        <v>0</v>
      </c>
    </row>
    <row r="30" spans="1:5" ht="18.75" x14ac:dyDescent="0.3">
      <c r="A30" s="15">
        <v>1354004140000</v>
      </c>
      <c r="B30" s="24" t="s">
        <v>19</v>
      </c>
      <c r="C30" s="28">
        <v>700</v>
      </c>
      <c r="D30" s="14"/>
      <c r="E30" s="16">
        <f t="shared" si="0"/>
        <v>0</v>
      </c>
    </row>
    <row r="31" spans="1:5" ht="18.75" x14ac:dyDescent="0.3">
      <c r="A31" s="15">
        <v>1354004140020</v>
      </c>
      <c r="B31" s="24" t="s">
        <v>130</v>
      </c>
      <c r="C31" s="28">
        <v>200</v>
      </c>
      <c r="D31" s="14"/>
      <c r="E31" s="16">
        <f t="shared" si="0"/>
        <v>0</v>
      </c>
    </row>
    <row r="32" spans="1:5" ht="18.75" x14ac:dyDescent="0.3">
      <c r="A32" s="15">
        <v>1354004150000</v>
      </c>
      <c r="B32" s="24" t="s">
        <v>20</v>
      </c>
      <c r="C32" s="28">
        <v>600</v>
      </c>
      <c r="D32" s="14"/>
      <c r="E32" s="16">
        <f t="shared" si="0"/>
        <v>0</v>
      </c>
    </row>
    <row r="33" spans="1:5" ht="18.75" x14ac:dyDescent="0.3">
      <c r="A33" s="15">
        <v>1354004150010</v>
      </c>
      <c r="B33" s="24" t="s">
        <v>152</v>
      </c>
      <c r="C33" s="28">
        <v>100</v>
      </c>
      <c r="D33" s="14"/>
      <c r="E33" s="16">
        <f t="shared" si="0"/>
        <v>0</v>
      </c>
    </row>
    <row r="34" spans="1:5" ht="18.75" x14ac:dyDescent="0.3">
      <c r="A34" s="15">
        <v>1354004150020</v>
      </c>
      <c r="B34" s="24" t="s">
        <v>21</v>
      </c>
      <c r="C34" s="28">
        <v>100</v>
      </c>
      <c r="D34" s="14"/>
      <c r="E34" s="16">
        <f t="shared" si="0"/>
        <v>0</v>
      </c>
    </row>
    <row r="35" spans="1:5" ht="18.75" x14ac:dyDescent="0.3">
      <c r="A35" s="15">
        <v>1354004150020</v>
      </c>
      <c r="B35" s="24" t="s">
        <v>21</v>
      </c>
      <c r="C35" s="28">
        <v>100</v>
      </c>
      <c r="D35" s="14"/>
      <c r="E35" s="16">
        <f t="shared" si="0"/>
        <v>0</v>
      </c>
    </row>
    <row r="36" spans="1:5" ht="18.75" x14ac:dyDescent="0.3">
      <c r="A36" s="15">
        <v>1354004160000</v>
      </c>
      <c r="B36" s="24" t="s">
        <v>22</v>
      </c>
      <c r="C36" s="28">
        <v>700</v>
      </c>
      <c r="D36" s="14"/>
      <c r="E36" s="16">
        <f t="shared" si="0"/>
        <v>0</v>
      </c>
    </row>
    <row r="37" spans="1:5" ht="18.75" x14ac:dyDescent="0.3">
      <c r="A37" s="15">
        <v>1354004170000</v>
      </c>
      <c r="B37" s="24" t="s">
        <v>23</v>
      </c>
      <c r="C37" s="28">
        <v>200</v>
      </c>
      <c r="D37" s="14"/>
      <c r="E37" s="16">
        <f t="shared" si="0"/>
        <v>0</v>
      </c>
    </row>
    <row r="38" spans="1:5" ht="18.75" x14ac:dyDescent="0.3">
      <c r="A38" s="15">
        <v>1354004170020</v>
      </c>
      <c r="B38" s="24" t="s">
        <v>24</v>
      </c>
      <c r="C38" s="28">
        <v>400</v>
      </c>
      <c r="D38" s="14"/>
      <c r="E38" s="16">
        <f t="shared" si="0"/>
        <v>0</v>
      </c>
    </row>
    <row r="39" spans="1:5" ht="18.75" x14ac:dyDescent="0.3">
      <c r="A39" s="15">
        <v>1354004170040</v>
      </c>
      <c r="B39" s="24" t="s">
        <v>25</v>
      </c>
      <c r="C39" s="28">
        <v>200</v>
      </c>
      <c r="D39" s="14"/>
      <c r="E39" s="16">
        <f t="shared" si="0"/>
        <v>0</v>
      </c>
    </row>
    <row r="40" spans="1:5" ht="18.75" x14ac:dyDescent="0.3">
      <c r="A40" s="15">
        <v>1354004170050</v>
      </c>
      <c r="B40" s="24" t="s">
        <v>26</v>
      </c>
      <c r="C40" s="28">
        <v>25</v>
      </c>
      <c r="D40" s="14"/>
      <c r="E40" s="16">
        <f t="shared" si="0"/>
        <v>0</v>
      </c>
    </row>
    <row r="41" spans="1:5" ht="18.75" x14ac:dyDescent="0.3">
      <c r="A41" s="15">
        <v>1354004190000</v>
      </c>
      <c r="B41" s="24" t="s">
        <v>27</v>
      </c>
      <c r="C41" s="28">
        <v>100</v>
      </c>
      <c r="D41" s="14"/>
      <c r="E41" s="16">
        <f t="shared" si="0"/>
        <v>0</v>
      </c>
    </row>
    <row r="42" spans="1:5" ht="18.75" x14ac:dyDescent="0.3">
      <c r="A42" s="15">
        <v>1354004200000</v>
      </c>
      <c r="B42" s="24" t="s">
        <v>28</v>
      </c>
      <c r="C42" s="28">
        <v>100</v>
      </c>
      <c r="D42" s="14"/>
      <c r="E42" s="16">
        <f t="shared" si="0"/>
        <v>0</v>
      </c>
    </row>
    <row r="43" spans="1:5" ht="18.75" x14ac:dyDescent="0.3">
      <c r="A43" s="15">
        <v>1354004230000</v>
      </c>
      <c r="B43" s="24" t="s">
        <v>29</v>
      </c>
      <c r="C43" s="28">
        <v>12400</v>
      </c>
      <c r="D43" s="14"/>
      <c r="E43" s="16">
        <f t="shared" si="0"/>
        <v>0</v>
      </c>
    </row>
    <row r="44" spans="1:5" ht="18.75" x14ac:dyDescent="0.3">
      <c r="A44" s="15">
        <v>1354004250000</v>
      </c>
      <c r="B44" s="24" t="s">
        <v>30</v>
      </c>
      <c r="C44" s="28">
        <v>100</v>
      </c>
      <c r="D44" s="14"/>
      <c r="E44" s="16">
        <f t="shared" si="0"/>
        <v>0</v>
      </c>
    </row>
    <row r="45" spans="1:5" ht="18.75" x14ac:dyDescent="0.3">
      <c r="A45" s="15">
        <v>1354004260000</v>
      </c>
      <c r="B45" s="24" t="s">
        <v>31</v>
      </c>
      <c r="C45" s="28">
        <v>1200</v>
      </c>
      <c r="D45" s="14"/>
      <c r="E45" s="16">
        <f t="shared" si="0"/>
        <v>0</v>
      </c>
    </row>
    <row r="46" spans="1:5" ht="18.75" x14ac:dyDescent="0.3">
      <c r="A46" s="15">
        <v>1354004260130</v>
      </c>
      <c r="B46" s="24" t="s">
        <v>32</v>
      </c>
      <c r="C46" s="28">
        <v>200</v>
      </c>
      <c r="D46" s="14"/>
      <c r="E46" s="16">
        <f t="shared" si="0"/>
        <v>0</v>
      </c>
    </row>
    <row r="47" spans="1:5" ht="18.75" x14ac:dyDescent="0.3">
      <c r="A47" s="15">
        <v>1354004263010</v>
      </c>
      <c r="B47" s="24" t="s">
        <v>33</v>
      </c>
      <c r="C47" s="28">
        <v>100</v>
      </c>
      <c r="D47" s="14"/>
      <c r="E47" s="16">
        <f t="shared" si="0"/>
        <v>0</v>
      </c>
    </row>
    <row r="48" spans="1:5" ht="18.75" x14ac:dyDescent="0.3">
      <c r="A48" s="15">
        <v>1354004263090</v>
      </c>
      <c r="B48" s="24" t="s">
        <v>34</v>
      </c>
      <c r="C48" s="28">
        <v>200</v>
      </c>
      <c r="D48" s="14"/>
      <c r="E48" s="16">
        <f t="shared" si="0"/>
        <v>0</v>
      </c>
    </row>
    <row r="49" spans="1:5" ht="18.75" x14ac:dyDescent="0.3">
      <c r="A49" s="15">
        <v>1354004263110</v>
      </c>
      <c r="B49" s="24" t="s">
        <v>35</v>
      </c>
      <c r="C49" s="28">
        <v>100</v>
      </c>
      <c r="D49" s="14"/>
      <c r="E49" s="16">
        <f t="shared" si="0"/>
        <v>0</v>
      </c>
    </row>
    <row r="50" spans="1:5" ht="18.75" x14ac:dyDescent="0.3">
      <c r="A50" s="15">
        <v>1354004263140</v>
      </c>
      <c r="B50" s="24" t="s">
        <v>36</v>
      </c>
      <c r="C50" s="28">
        <v>25</v>
      </c>
      <c r="D50" s="14"/>
      <c r="E50" s="16">
        <f t="shared" si="0"/>
        <v>0</v>
      </c>
    </row>
    <row r="51" spans="1:5" ht="18.75" x14ac:dyDescent="0.3">
      <c r="A51" s="15">
        <v>1354004263180</v>
      </c>
      <c r="B51" s="24" t="s">
        <v>37</v>
      </c>
      <c r="C51" s="28">
        <v>25</v>
      </c>
      <c r="D51" s="14"/>
      <c r="E51" s="16">
        <f t="shared" si="0"/>
        <v>0</v>
      </c>
    </row>
    <row r="52" spans="1:5" ht="18.75" x14ac:dyDescent="0.3">
      <c r="A52" s="15">
        <v>1354004263200</v>
      </c>
      <c r="B52" s="24" t="s">
        <v>38</v>
      </c>
      <c r="C52" s="28">
        <v>100</v>
      </c>
      <c r="D52" s="14"/>
      <c r="E52" s="16">
        <f t="shared" si="0"/>
        <v>0</v>
      </c>
    </row>
    <row r="53" spans="1:5" ht="18.75" x14ac:dyDescent="0.3">
      <c r="A53" s="15">
        <v>1354004280000</v>
      </c>
      <c r="B53" s="24" t="s">
        <v>39</v>
      </c>
      <c r="C53" s="28">
        <v>100</v>
      </c>
      <c r="D53" s="14"/>
      <c r="E53" s="16">
        <f t="shared" si="0"/>
        <v>0</v>
      </c>
    </row>
    <row r="54" spans="1:5" ht="18.75" x14ac:dyDescent="0.3">
      <c r="A54" s="15">
        <v>1354004280010</v>
      </c>
      <c r="B54" s="24" t="s">
        <v>136</v>
      </c>
      <c r="C54" s="28">
        <v>50</v>
      </c>
      <c r="D54" s="14"/>
      <c r="E54" s="16">
        <f t="shared" si="0"/>
        <v>0</v>
      </c>
    </row>
    <row r="55" spans="1:5" ht="18.75" x14ac:dyDescent="0.3">
      <c r="A55" s="15">
        <v>1354004290000</v>
      </c>
      <c r="B55" s="24" t="s">
        <v>40</v>
      </c>
      <c r="C55" s="28">
        <v>1000</v>
      </c>
      <c r="D55" s="14"/>
      <c r="E55" s="16">
        <f t="shared" si="0"/>
        <v>0</v>
      </c>
    </row>
    <row r="56" spans="1:5" ht="18.75" x14ac:dyDescent="0.3">
      <c r="A56" s="15">
        <v>1354004300100</v>
      </c>
      <c r="B56" s="24" t="s">
        <v>41</v>
      </c>
      <c r="C56" s="28">
        <v>25</v>
      </c>
      <c r="D56" s="14"/>
      <c r="E56" s="16">
        <f t="shared" si="0"/>
        <v>0</v>
      </c>
    </row>
    <row r="57" spans="1:5" ht="18.75" x14ac:dyDescent="0.3">
      <c r="A57" s="15">
        <v>1354004300110</v>
      </c>
      <c r="B57" s="24" t="s">
        <v>42</v>
      </c>
      <c r="C57" s="28">
        <v>25</v>
      </c>
      <c r="D57" s="14"/>
      <c r="E57" s="16">
        <f t="shared" si="0"/>
        <v>0</v>
      </c>
    </row>
    <row r="58" spans="1:5" ht="18.75" x14ac:dyDescent="0.3">
      <c r="A58" s="15">
        <v>1354004300120</v>
      </c>
      <c r="B58" s="24" t="s">
        <v>43</v>
      </c>
      <c r="C58" s="28">
        <v>25</v>
      </c>
      <c r="D58" s="14"/>
      <c r="E58" s="16">
        <f t="shared" si="0"/>
        <v>0</v>
      </c>
    </row>
    <row r="59" spans="1:5" ht="18.75" x14ac:dyDescent="0.3">
      <c r="A59" s="15">
        <v>1354004310000</v>
      </c>
      <c r="B59" s="24" t="s">
        <v>44</v>
      </c>
      <c r="C59" s="28">
        <v>1700</v>
      </c>
      <c r="D59" s="14"/>
      <c r="E59" s="16">
        <f t="shared" si="0"/>
        <v>0</v>
      </c>
    </row>
    <row r="60" spans="1:5" ht="18.75" x14ac:dyDescent="0.3">
      <c r="A60" s="15">
        <v>1354004320000</v>
      </c>
      <c r="B60" s="24" t="s">
        <v>45</v>
      </c>
      <c r="C60" s="28">
        <v>500</v>
      </c>
      <c r="D60" s="14"/>
      <c r="E60" s="16">
        <f t="shared" si="0"/>
        <v>0</v>
      </c>
    </row>
    <row r="61" spans="1:5" ht="18.75" x14ac:dyDescent="0.3">
      <c r="A61" s="15">
        <v>1354004350000</v>
      </c>
      <c r="B61" s="24" t="s">
        <v>46</v>
      </c>
      <c r="C61" s="28">
        <v>400</v>
      </c>
      <c r="D61" s="14"/>
      <c r="E61" s="16">
        <f t="shared" si="0"/>
        <v>0</v>
      </c>
    </row>
    <row r="62" spans="1:5" ht="18.75" x14ac:dyDescent="0.3">
      <c r="A62" s="15">
        <v>1354004360000</v>
      </c>
      <c r="B62" s="24" t="s">
        <v>47</v>
      </c>
      <c r="C62" s="28">
        <v>25</v>
      </c>
      <c r="D62" s="14"/>
      <c r="E62" s="16">
        <f t="shared" si="0"/>
        <v>0</v>
      </c>
    </row>
    <row r="63" spans="1:5" ht="18.75" x14ac:dyDescent="0.3">
      <c r="A63" s="15">
        <v>1354004400000</v>
      </c>
      <c r="B63" s="24" t="s">
        <v>48</v>
      </c>
      <c r="C63" s="28">
        <v>100</v>
      </c>
      <c r="D63" s="14"/>
      <c r="E63" s="16">
        <f t="shared" si="0"/>
        <v>0</v>
      </c>
    </row>
    <row r="64" spans="1:5" ht="18.75" x14ac:dyDescent="0.3">
      <c r="A64" s="15">
        <v>1354004420000</v>
      </c>
      <c r="B64" s="24" t="s">
        <v>49</v>
      </c>
      <c r="C64" s="28">
        <v>200</v>
      </c>
      <c r="D64" s="14"/>
      <c r="E64" s="16">
        <f t="shared" si="0"/>
        <v>0</v>
      </c>
    </row>
    <row r="65" spans="1:5" ht="18.75" x14ac:dyDescent="0.3">
      <c r="A65" s="15">
        <v>1354004430000</v>
      </c>
      <c r="B65" s="24" t="s">
        <v>151</v>
      </c>
      <c r="C65" s="28">
        <v>100</v>
      </c>
      <c r="D65" s="14"/>
      <c r="E65" s="16">
        <f t="shared" si="0"/>
        <v>0</v>
      </c>
    </row>
    <row r="66" spans="1:5" ht="18.75" x14ac:dyDescent="0.3">
      <c r="A66" s="15">
        <v>1354004430010</v>
      </c>
      <c r="B66" s="24" t="s">
        <v>137</v>
      </c>
      <c r="C66" s="28">
        <v>25</v>
      </c>
      <c r="D66" s="14"/>
      <c r="E66" s="16">
        <f t="shared" si="0"/>
        <v>0</v>
      </c>
    </row>
    <row r="67" spans="1:5" ht="18.75" x14ac:dyDescent="0.3">
      <c r="A67" s="15">
        <v>1354004470000</v>
      </c>
      <c r="B67" s="24" t="s">
        <v>50</v>
      </c>
      <c r="C67" s="28">
        <v>100</v>
      </c>
      <c r="D67" s="14"/>
      <c r="E67" s="16">
        <f t="shared" si="0"/>
        <v>0</v>
      </c>
    </row>
    <row r="68" spans="1:5" ht="18.75" x14ac:dyDescent="0.3">
      <c r="A68" s="15">
        <v>1354004480000</v>
      </c>
      <c r="B68" s="24" t="s">
        <v>51</v>
      </c>
      <c r="C68" s="28">
        <v>100</v>
      </c>
      <c r="D68" s="14"/>
      <c r="E68" s="16">
        <f t="shared" si="0"/>
        <v>0</v>
      </c>
    </row>
    <row r="69" spans="1:5" ht="18.75" x14ac:dyDescent="0.3">
      <c r="A69" s="15">
        <v>1354004490000</v>
      </c>
      <c r="B69" s="24" t="s">
        <v>52</v>
      </c>
      <c r="C69" s="28">
        <v>500</v>
      </c>
      <c r="D69" s="14"/>
      <c r="E69" s="16">
        <f t="shared" si="0"/>
        <v>0</v>
      </c>
    </row>
    <row r="70" spans="1:5" ht="18.75" x14ac:dyDescent="0.3">
      <c r="A70" s="15">
        <v>1354004490010</v>
      </c>
      <c r="B70" s="24" t="s">
        <v>53</v>
      </c>
      <c r="C70" s="28">
        <v>1000</v>
      </c>
      <c r="D70" s="14"/>
      <c r="E70" s="16">
        <f t="shared" si="0"/>
        <v>0</v>
      </c>
    </row>
    <row r="71" spans="1:5" ht="18.75" x14ac:dyDescent="0.3">
      <c r="A71" s="15">
        <v>1354004540000</v>
      </c>
      <c r="B71" s="24" t="s">
        <v>54</v>
      </c>
      <c r="C71" s="28">
        <v>50</v>
      </c>
      <c r="D71" s="14"/>
      <c r="E71" s="16">
        <f t="shared" ref="E71:E134" si="1">C71*D71</f>
        <v>0</v>
      </c>
    </row>
    <row r="72" spans="1:5" ht="18.75" x14ac:dyDescent="0.3">
      <c r="A72" s="15">
        <v>1354004540010</v>
      </c>
      <c r="B72" s="24" t="s">
        <v>55</v>
      </c>
      <c r="C72" s="28">
        <v>25</v>
      </c>
      <c r="D72" s="14"/>
      <c r="E72" s="16">
        <f t="shared" si="1"/>
        <v>0</v>
      </c>
    </row>
    <row r="73" spans="1:5" ht="18.75" x14ac:dyDescent="0.3">
      <c r="A73" s="15">
        <v>1354004540500</v>
      </c>
      <c r="B73" s="24" t="s">
        <v>56</v>
      </c>
      <c r="C73" s="28">
        <v>25</v>
      </c>
      <c r="D73" s="14"/>
      <c r="E73" s="16">
        <f t="shared" si="1"/>
        <v>0</v>
      </c>
    </row>
    <row r="74" spans="1:5" ht="18.75" x14ac:dyDescent="0.3">
      <c r="A74" s="15">
        <v>1354004550000</v>
      </c>
      <c r="B74" s="24" t="s">
        <v>57</v>
      </c>
      <c r="C74" s="28">
        <v>400</v>
      </c>
      <c r="D74" s="14"/>
      <c r="E74" s="16">
        <f t="shared" si="1"/>
        <v>0</v>
      </c>
    </row>
    <row r="75" spans="1:5" ht="18.75" x14ac:dyDescent="0.3">
      <c r="A75" s="15">
        <v>1354004560000</v>
      </c>
      <c r="B75" s="24" t="s">
        <v>58</v>
      </c>
      <c r="C75" s="28">
        <v>100</v>
      </c>
      <c r="D75" s="14"/>
      <c r="E75" s="16">
        <f t="shared" si="1"/>
        <v>0</v>
      </c>
    </row>
    <row r="76" spans="1:5" ht="18.75" x14ac:dyDescent="0.3">
      <c r="A76" s="15">
        <v>1354004610000</v>
      </c>
      <c r="B76" s="24" t="s">
        <v>59</v>
      </c>
      <c r="C76" s="28">
        <v>1200</v>
      </c>
      <c r="D76" s="14"/>
      <c r="E76" s="16">
        <f t="shared" si="1"/>
        <v>0</v>
      </c>
    </row>
    <row r="77" spans="1:5" ht="18.75" x14ac:dyDescent="0.3">
      <c r="A77" s="15">
        <v>1354004620000</v>
      </c>
      <c r="B77" s="24" t="s">
        <v>60</v>
      </c>
      <c r="C77" s="28">
        <v>800</v>
      </c>
      <c r="D77" s="14"/>
      <c r="E77" s="16">
        <f t="shared" si="1"/>
        <v>0</v>
      </c>
    </row>
    <row r="78" spans="1:5" ht="18.75" x14ac:dyDescent="0.3">
      <c r="A78" s="15">
        <v>1354004620010</v>
      </c>
      <c r="B78" s="24" t="s">
        <v>140</v>
      </c>
      <c r="C78" s="28">
        <v>200</v>
      </c>
      <c r="D78" s="14"/>
      <c r="E78" s="16">
        <f t="shared" si="1"/>
        <v>0</v>
      </c>
    </row>
    <row r="79" spans="1:5" ht="18.75" x14ac:dyDescent="0.3">
      <c r="A79" s="15">
        <v>1354004630020</v>
      </c>
      <c r="B79" s="24" t="s">
        <v>61</v>
      </c>
      <c r="C79" s="28">
        <v>900</v>
      </c>
      <c r="D79" s="14"/>
      <c r="E79" s="16">
        <f t="shared" si="1"/>
        <v>0</v>
      </c>
    </row>
    <row r="80" spans="1:5" ht="18.75" x14ac:dyDescent="0.3">
      <c r="A80" s="15">
        <v>1354004640000</v>
      </c>
      <c r="B80" s="24" t="s">
        <v>153</v>
      </c>
      <c r="C80" s="28">
        <v>25</v>
      </c>
      <c r="D80" s="14"/>
      <c r="E80" s="16">
        <f t="shared" si="1"/>
        <v>0</v>
      </c>
    </row>
    <row r="81" spans="1:5" ht="18.75" x14ac:dyDescent="0.3">
      <c r="A81" s="15">
        <v>1354004670000</v>
      </c>
      <c r="B81" s="24" t="s">
        <v>62</v>
      </c>
      <c r="C81" s="28">
        <v>100</v>
      </c>
      <c r="D81" s="14"/>
      <c r="E81" s="16">
        <f t="shared" si="1"/>
        <v>0</v>
      </c>
    </row>
    <row r="82" spans="1:5" ht="18.75" x14ac:dyDescent="0.3">
      <c r="A82" s="15">
        <v>1354004670110</v>
      </c>
      <c r="B82" s="24" t="s">
        <v>134</v>
      </c>
      <c r="C82" s="28">
        <v>300</v>
      </c>
      <c r="D82" s="14"/>
      <c r="E82" s="16">
        <f t="shared" si="1"/>
        <v>0</v>
      </c>
    </row>
    <row r="83" spans="1:5" ht="18.75" x14ac:dyDescent="0.3">
      <c r="A83" s="15">
        <v>1354004673000</v>
      </c>
      <c r="B83" s="24" t="s">
        <v>63</v>
      </c>
      <c r="C83" s="28">
        <v>300</v>
      </c>
      <c r="D83" s="14"/>
      <c r="E83" s="16">
        <f t="shared" si="1"/>
        <v>0</v>
      </c>
    </row>
    <row r="84" spans="1:5" ht="18.75" x14ac:dyDescent="0.3">
      <c r="A84" s="15">
        <v>1354004680000</v>
      </c>
      <c r="B84" s="24" t="s">
        <v>64</v>
      </c>
      <c r="C84" s="28">
        <v>100</v>
      </c>
      <c r="D84" s="14"/>
      <c r="E84" s="16">
        <f t="shared" si="1"/>
        <v>0</v>
      </c>
    </row>
    <row r="85" spans="1:5" ht="18.75" x14ac:dyDescent="0.3">
      <c r="A85" s="17">
        <v>1354004730010</v>
      </c>
      <c r="B85" s="24" t="s">
        <v>145</v>
      </c>
      <c r="C85" s="28">
        <v>300</v>
      </c>
      <c r="D85" s="14"/>
      <c r="E85" s="16">
        <f t="shared" si="1"/>
        <v>0</v>
      </c>
    </row>
    <row r="86" spans="1:5" ht="18.75" x14ac:dyDescent="0.3">
      <c r="A86" s="15">
        <v>1354004730020</v>
      </c>
      <c r="B86" s="24" t="s">
        <v>141</v>
      </c>
      <c r="C86" s="28">
        <v>25</v>
      </c>
      <c r="D86" s="14"/>
      <c r="E86" s="16">
        <f t="shared" si="1"/>
        <v>0</v>
      </c>
    </row>
    <row r="87" spans="1:5" ht="18.75" x14ac:dyDescent="0.3">
      <c r="A87" s="15">
        <v>1354004770000</v>
      </c>
      <c r="B87" s="24" t="s">
        <v>65</v>
      </c>
      <c r="C87" s="28">
        <v>200</v>
      </c>
      <c r="D87" s="14"/>
      <c r="E87" s="16">
        <f t="shared" si="1"/>
        <v>0</v>
      </c>
    </row>
    <row r="88" spans="1:5" ht="18.75" x14ac:dyDescent="0.3">
      <c r="A88" s="15">
        <v>1354004780000</v>
      </c>
      <c r="B88" s="24" t="s">
        <v>66</v>
      </c>
      <c r="C88" s="28">
        <v>200</v>
      </c>
      <c r="D88" s="14"/>
      <c r="E88" s="16">
        <f t="shared" si="1"/>
        <v>0</v>
      </c>
    </row>
    <row r="89" spans="1:5" ht="18.75" x14ac:dyDescent="0.3">
      <c r="A89" s="15">
        <v>1354004780110</v>
      </c>
      <c r="B89" s="24" t="s">
        <v>124</v>
      </c>
      <c r="C89" s="28">
        <v>50</v>
      </c>
      <c r="D89" s="14"/>
      <c r="E89" s="16">
        <f t="shared" si="1"/>
        <v>0</v>
      </c>
    </row>
    <row r="90" spans="1:5" ht="18.75" x14ac:dyDescent="0.3">
      <c r="A90" s="15">
        <v>1354004790000</v>
      </c>
      <c r="B90" s="24" t="s">
        <v>67</v>
      </c>
      <c r="C90" s="28">
        <v>200</v>
      </c>
      <c r="D90" s="14"/>
      <c r="E90" s="16">
        <f t="shared" si="1"/>
        <v>0</v>
      </c>
    </row>
    <row r="91" spans="1:5" ht="18.75" x14ac:dyDescent="0.3">
      <c r="A91" s="15">
        <v>1354004810000</v>
      </c>
      <c r="B91" s="24" t="s">
        <v>68</v>
      </c>
      <c r="C91" s="28">
        <v>100</v>
      </c>
      <c r="D91" s="14"/>
      <c r="E91" s="16">
        <f t="shared" si="1"/>
        <v>0</v>
      </c>
    </row>
    <row r="92" spans="1:5" ht="18.75" x14ac:dyDescent="0.3">
      <c r="A92" s="15">
        <v>1354004820000</v>
      </c>
      <c r="B92" s="24" t="s">
        <v>69</v>
      </c>
      <c r="C92" s="28">
        <v>1000</v>
      </c>
      <c r="D92" s="14"/>
      <c r="E92" s="16">
        <f t="shared" si="1"/>
        <v>0</v>
      </c>
    </row>
    <row r="93" spans="1:5" ht="18.75" x14ac:dyDescent="0.3">
      <c r="A93" s="15">
        <v>1354004820020</v>
      </c>
      <c r="B93" s="24" t="s">
        <v>154</v>
      </c>
      <c r="C93" s="28">
        <v>25</v>
      </c>
      <c r="D93" s="14"/>
      <c r="E93" s="16">
        <f t="shared" si="1"/>
        <v>0</v>
      </c>
    </row>
    <row r="94" spans="1:5" ht="18.75" x14ac:dyDescent="0.3">
      <c r="A94" s="15">
        <v>1354005001000</v>
      </c>
      <c r="B94" s="24" t="s">
        <v>70</v>
      </c>
      <c r="C94" s="28">
        <v>25</v>
      </c>
      <c r="D94" s="14"/>
      <c r="E94" s="16">
        <f t="shared" si="1"/>
        <v>0</v>
      </c>
    </row>
    <row r="95" spans="1:5" ht="18.75" x14ac:dyDescent="0.3">
      <c r="A95" s="15">
        <v>1354005003000</v>
      </c>
      <c r="B95" s="24" t="s">
        <v>71</v>
      </c>
      <c r="C95" s="28">
        <v>100</v>
      </c>
      <c r="D95" s="14"/>
      <c r="E95" s="16">
        <f t="shared" si="1"/>
        <v>0</v>
      </c>
    </row>
    <row r="96" spans="1:5" ht="18.75" x14ac:dyDescent="0.3">
      <c r="A96" s="15">
        <v>1354005003010</v>
      </c>
      <c r="B96" s="24" t="s">
        <v>72</v>
      </c>
      <c r="C96" s="28">
        <v>140</v>
      </c>
      <c r="D96" s="14"/>
      <c r="E96" s="16">
        <f t="shared" si="1"/>
        <v>0</v>
      </c>
    </row>
    <row r="97" spans="1:5" ht="18.75" x14ac:dyDescent="0.3">
      <c r="A97" s="15">
        <v>1354005003020</v>
      </c>
      <c r="B97" s="24" t="s">
        <v>73</v>
      </c>
      <c r="C97" s="28">
        <v>50</v>
      </c>
      <c r="D97" s="14"/>
      <c r="E97" s="16">
        <f t="shared" si="1"/>
        <v>0</v>
      </c>
    </row>
    <row r="98" spans="1:5" ht="18.75" x14ac:dyDescent="0.3">
      <c r="A98" s="15">
        <v>1354005004000</v>
      </c>
      <c r="B98" s="24" t="s">
        <v>74</v>
      </c>
      <c r="C98" s="28">
        <v>50</v>
      </c>
      <c r="D98" s="14"/>
      <c r="E98" s="16">
        <f t="shared" si="1"/>
        <v>0</v>
      </c>
    </row>
    <row r="99" spans="1:5" ht="18.75" x14ac:dyDescent="0.3">
      <c r="A99" s="15">
        <v>1354005005000</v>
      </c>
      <c r="B99" s="24" t="s">
        <v>75</v>
      </c>
      <c r="C99" s="28">
        <v>10</v>
      </c>
      <c r="D99" s="14"/>
      <c r="E99" s="16">
        <f t="shared" si="1"/>
        <v>0</v>
      </c>
    </row>
    <row r="100" spans="1:5" ht="18.75" x14ac:dyDescent="0.3">
      <c r="A100" s="15">
        <v>1354005006000</v>
      </c>
      <c r="B100" s="24" t="s">
        <v>76</v>
      </c>
      <c r="C100" s="28">
        <v>10</v>
      </c>
      <c r="D100" s="14"/>
      <c r="E100" s="16">
        <f t="shared" si="1"/>
        <v>0</v>
      </c>
    </row>
    <row r="101" spans="1:5" ht="18.75" x14ac:dyDescent="0.3">
      <c r="A101" s="15">
        <v>1354005008500</v>
      </c>
      <c r="B101" s="24" t="s">
        <v>77</v>
      </c>
      <c r="C101" s="28">
        <v>100</v>
      </c>
      <c r="D101" s="14"/>
      <c r="E101" s="16">
        <f t="shared" si="1"/>
        <v>0</v>
      </c>
    </row>
    <row r="102" spans="1:5" ht="18.75" x14ac:dyDescent="0.3">
      <c r="A102" s="15">
        <v>1354005009000</v>
      </c>
      <c r="B102" s="24" t="s">
        <v>78</v>
      </c>
      <c r="C102" s="28">
        <v>10</v>
      </c>
      <c r="D102" s="14"/>
      <c r="E102" s="16">
        <f t="shared" si="1"/>
        <v>0</v>
      </c>
    </row>
    <row r="103" spans="1:5" ht="18.75" x14ac:dyDescent="0.3">
      <c r="A103" s="15">
        <v>1354005009500</v>
      </c>
      <c r="B103" s="24" t="s">
        <v>79</v>
      </c>
      <c r="C103" s="28">
        <v>10</v>
      </c>
      <c r="D103" s="14"/>
      <c r="E103" s="16">
        <f t="shared" si="1"/>
        <v>0</v>
      </c>
    </row>
    <row r="104" spans="1:5" ht="18.75" x14ac:dyDescent="0.3">
      <c r="A104" s="15">
        <v>1354005011000</v>
      </c>
      <c r="B104" s="24" t="s">
        <v>131</v>
      </c>
      <c r="C104" s="28">
        <v>10</v>
      </c>
      <c r="D104" s="14"/>
      <c r="E104" s="16">
        <f t="shared" si="1"/>
        <v>0</v>
      </c>
    </row>
    <row r="105" spans="1:5" ht="18.75" x14ac:dyDescent="0.3">
      <c r="A105" s="15">
        <v>1354005012000</v>
      </c>
      <c r="B105" s="24" t="s">
        <v>80</v>
      </c>
      <c r="C105" s="28">
        <v>500</v>
      </c>
      <c r="D105" s="14"/>
      <c r="E105" s="16">
        <f t="shared" si="1"/>
        <v>0</v>
      </c>
    </row>
    <row r="106" spans="1:5" ht="18.75" x14ac:dyDescent="0.3">
      <c r="A106" s="15">
        <v>1354005012020</v>
      </c>
      <c r="B106" s="24" t="s">
        <v>81</v>
      </c>
      <c r="C106" s="28">
        <v>100</v>
      </c>
      <c r="D106" s="14"/>
      <c r="E106" s="16">
        <f t="shared" si="1"/>
        <v>0</v>
      </c>
    </row>
    <row r="107" spans="1:5" ht="18.75" x14ac:dyDescent="0.3">
      <c r="A107" s="15">
        <v>1354005012030</v>
      </c>
      <c r="B107" s="24" t="s">
        <v>82</v>
      </c>
      <c r="C107" s="28">
        <v>150</v>
      </c>
      <c r="D107" s="14"/>
      <c r="E107" s="16">
        <f t="shared" si="1"/>
        <v>0</v>
      </c>
    </row>
    <row r="108" spans="1:5" ht="18.75" x14ac:dyDescent="0.3">
      <c r="A108" s="15">
        <v>1354005012040</v>
      </c>
      <c r="B108" s="24" t="s">
        <v>83</v>
      </c>
      <c r="C108" s="28">
        <v>25</v>
      </c>
      <c r="D108" s="14"/>
      <c r="E108" s="16">
        <f t="shared" si="1"/>
        <v>0</v>
      </c>
    </row>
    <row r="109" spans="1:5" ht="18.75" x14ac:dyDescent="0.3">
      <c r="A109" s="15">
        <v>1354005012100</v>
      </c>
      <c r="B109" s="24" t="s">
        <v>139</v>
      </c>
      <c r="C109" s="28">
        <v>75</v>
      </c>
      <c r="D109" s="14"/>
      <c r="E109" s="16">
        <f t="shared" si="1"/>
        <v>0</v>
      </c>
    </row>
    <row r="110" spans="1:5" ht="18.75" x14ac:dyDescent="0.3">
      <c r="A110" s="15">
        <v>1354005012300</v>
      </c>
      <c r="B110" s="24" t="s">
        <v>138</v>
      </c>
      <c r="C110" s="28">
        <v>25</v>
      </c>
      <c r="D110" s="14"/>
      <c r="E110" s="16">
        <f t="shared" si="1"/>
        <v>0</v>
      </c>
    </row>
    <row r="111" spans="1:5" ht="18.75" x14ac:dyDescent="0.3">
      <c r="A111" s="15">
        <v>1354005013000</v>
      </c>
      <c r="B111" s="24" t="s">
        <v>84</v>
      </c>
      <c r="C111" s="28">
        <v>25</v>
      </c>
      <c r="D111" s="14"/>
      <c r="E111" s="16">
        <f t="shared" si="1"/>
        <v>0</v>
      </c>
    </row>
    <row r="112" spans="1:5" ht="18.75" x14ac:dyDescent="0.3">
      <c r="A112" s="15">
        <v>1354005013010</v>
      </c>
      <c r="B112" s="24" t="s">
        <v>85</v>
      </c>
      <c r="C112" s="28">
        <v>25</v>
      </c>
      <c r="D112" s="14"/>
      <c r="E112" s="16">
        <f t="shared" si="1"/>
        <v>0</v>
      </c>
    </row>
    <row r="113" spans="1:5" ht="18.75" x14ac:dyDescent="0.3">
      <c r="A113" s="15">
        <v>1354005014000</v>
      </c>
      <c r="B113" s="24" t="s">
        <v>86</v>
      </c>
      <c r="C113" s="28">
        <v>25</v>
      </c>
      <c r="D113" s="14"/>
      <c r="E113" s="16">
        <f t="shared" si="1"/>
        <v>0</v>
      </c>
    </row>
    <row r="114" spans="1:5" ht="18.75" x14ac:dyDescent="0.3">
      <c r="A114" s="15">
        <v>1354005017000</v>
      </c>
      <c r="B114" s="24" t="s">
        <v>87</v>
      </c>
      <c r="C114" s="28">
        <v>25</v>
      </c>
      <c r="D114" s="14"/>
      <c r="E114" s="16">
        <f t="shared" si="1"/>
        <v>0</v>
      </c>
    </row>
    <row r="115" spans="1:5" ht="18.75" x14ac:dyDescent="0.3">
      <c r="A115" s="15">
        <v>1354005018000</v>
      </c>
      <c r="B115" s="24" t="s">
        <v>88</v>
      </c>
      <c r="C115" s="28">
        <v>10</v>
      </c>
      <c r="D115" s="14"/>
      <c r="E115" s="16">
        <f t="shared" si="1"/>
        <v>0</v>
      </c>
    </row>
    <row r="116" spans="1:5" ht="18.75" x14ac:dyDescent="0.3">
      <c r="A116" s="15">
        <v>1354005018010</v>
      </c>
      <c r="B116" s="24" t="s">
        <v>89</v>
      </c>
      <c r="C116" s="28">
        <v>10</v>
      </c>
      <c r="D116" s="14"/>
      <c r="E116" s="16">
        <f t="shared" si="1"/>
        <v>0</v>
      </c>
    </row>
    <row r="117" spans="1:5" ht="18.75" x14ac:dyDescent="0.3">
      <c r="A117" s="15">
        <v>1354005019000</v>
      </c>
      <c r="B117" s="24" t="s">
        <v>90</v>
      </c>
      <c r="C117" s="28">
        <v>13000</v>
      </c>
      <c r="D117" s="14"/>
      <c r="E117" s="16">
        <f t="shared" si="1"/>
        <v>0</v>
      </c>
    </row>
    <row r="118" spans="1:5" ht="18.75" x14ac:dyDescent="0.3">
      <c r="A118" s="15">
        <v>1354005020000</v>
      </c>
      <c r="B118" s="24" t="s">
        <v>91</v>
      </c>
      <c r="C118" s="28">
        <v>200</v>
      </c>
      <c r="D118" s="14"/>
      <c r="E118" s="16">
        <f t="shared" si="1"/>
        <v>0</v>
      </c>
    </row>
    <row r="119" spans="1:5" ht="18.75" x14ac:dyDescent="0.3">
      <c r="A119" s="15">
        <v>1354005022000</v>
      </c>
      <c r="B119" s="24" t="s">
        <v>92</v>
      </c>
      <c r="C119" s="28">
        <v>1000</v>
      </c>
      <c r="D119" s="14"/>
      <c r="E119" s="16">
        <f t="shared" si="1"/>
        <v>0</v>
      </c>
    </row>
    <row r="120" spans="1:5" ht="18.75" x14ac:dyDescent="0.3">
      <c r="A120" s="15">
        <v>1354005022010</v>
      </c>
      <c r="B120" s="24" t="s">
        <v>93</v>
      </c>
      <c r="C120" s="28">
        <v>10</v>
      </c>
      <c r="D120" s="14"/>
      <c r="E120" s="16">
        <f t="shared" si="1"/>
        <v>0</v>
      </c>
    </row>
    <row r="121" spans="1:5" ht="18.75" x14ac:dyDescent="0.3">
      <c r="A121" s="15">
        <v>1354005022020</v>
      </c>
      <c r="B121" s="24" t="s">
        <v>94</v>
      </c>
      <c r="C121" s="28">
        <v>10</v>
      </c>
      <c r="D121" s="14"/>
      <c r="E121" s="16">
        <f t="shared" si="1"/>
        <v>0</v>
      </c>
    </row>
    <row r="122" spans="1:5" ht="18.75" x14ac:dyDescent="0.3">
      <c r="A122" s="15">
        <v>1354005022030</v>
      </c>
      <c r="B122" s="24" t="s">
        <v>95</v>
      </c>
      <c r="C122" s="28">
        <v>10</v>
      </c>
      <c r="D122" s="14"/>
      <c r="E122" s="16">
        <f t="shared" si="1"/>
        <v>0</v>
      </c>
    </row>
    <row r="123" spans="1:5" ht="18.75" x14ac:dyDescent="0.3">
      <c r="A123" s="15">
        <v>1354005022040</v>
      </c>
      <c r="B123" s="24" t="s">
        <v>96</v>
      </c>
      <c r="C123" s="28">
        <v>10</v>
      </c>
      <c r="D123" s="14"/>
      <c r="E123" s="16">
        <f t="shared" si="1"/>
        <v>0</v>
      </c>
    </row>
    <row r="124" spans="1:5" ht="18.75" x14ac:dyDescent="0.3">
      <c r="A124" s="15">
        <v>1354005027000</v>
      </c>
      <c r="B124" s="24" t="s">
        <v>132</v>
      </c>
      <c r="C124" s="28">
        <v>10</v>
      </c>
      <c r="D124" s="14"/>
      <c r="E124" s="16">
        <f t="shared" si="1"/>
        <v>0</v>
      </c>
    </row>
    <row r="125" spans="1:5" ht="18.75" x14ac:dyDescent="0.3">
      <c r="A125" s="15">
        <v>1354005027010</v>
      </c>
      <c r="B125" s="24" t="s">
        <v>159</v>
      </c>
      <c r="C125" s="28">
        <v>100</v>
      </c>
      <c r="D125" s="14"/>
      <c r="E125" s="16">
        <f t="shared" si="1"/>
        <v>0</v>
      </c>
    </row>
    <row r="126" spans="1:5" ht="18.75" x14ac:dyDescent="0.3">
      <c r="A126" s="15">
        <v>1354005027020</v>
      </c>
      <c r="B126" s="24" t="s">
        <v>133</v>
      </c>
      <c r="C126" s="28">
        <v>10</v>
      </c>
      <c r="D126" s="14"/>
      <c r="E126" s="16">
        <f t="shared" si="1"/>
        <v>0</v>
      </c>
    </row>
    <row r="127" spans="1:5" ht="18.75" x14ac:dyDescent="0.3">
      <c r="A127" s="15">
        <v>1354005034000</v>
      </c>
      <c r="B127" s="24" t="s">
        <v>97</v>
      </c>
      <c r="C127" s="28">
        <v>100</v>
      </c>
      <c r="D127" s="14"/>
      <c r="E127" s="16">
        <f t="shared" si="1"/>
        <v>0</v>
      </c>
    </row>
    <row r="128" spans="1:5" ht="18.75" x14ac:dyDescent="0.3">
      <c r="A128" s="15">
        <v>1354005035000</v>
      </c>
      <c r="B128" s="24" t="s">
        <v>98</v>
      </c>
      <c r="C128" s="28">
        <v>100</v>
      </c>
      <c r="D128" s="14"/>
      <c r="E128" s="16">
        <f t="shared" si="1"/>
        <v>0</v>
      </c>
    </row>
    <row r="129" spans="1:5" ht="18.75" x14ac:dyDescent="0.3">
      <c r="A129" s="15">
        <v>1354005037010</v>
      </c>
      <c r="B129" s="24" t="s">
        <v>142</v>
      </c>
      <c r="C129" s="28">
        <v>10</v>
      </c>
      <c r="D129" s="14"/>
      <c r="E129" s="16">
        <f t="shared" si="1"/>
        <v>0</v>
      </c>
    </row>
    <row r="130" spans="1:5" ht="18.75" x14ac:dyDescent="0.3">
      <c r="A130" s="15">
        <v>1354005038000</v>
      </c>
      <c r="B130" s="24" t="s">
        <v>144</v>
      </c>
      <c r="C130" s="28">
        <v>300</v>
      </c>
      <c r="D130" s="14"/>
      <c r="E130" s="16">
        <f t="shared" si="1"/>
        <v>0</v>
      </c>
    </row>
    <row r="131" spans="1:5" ht="18.75" x14ac:dyDescent="0.3">
      <c r="A131" s="15">
        <v>1354005039000</v>
      </c>
      <c r="B131" s="24" t="s">
        <v>143</v>
      </c>
      <c r="C131" s="28">
        <v>300</v>
      </c>
      <c r="D131" s="14"/>
      <c r="E131" s="16">
        <f t="shared" si="1"/>
        <v>0</v>
      </c>
    </row>
    <row r="132" spans="1:5" ht="18.75" x14ac:dyDescent="0.3">
      <c r="A132" s="15">
        <v>1354005039010</v>
      </c>
      <c r="B132" s="24" t="s">
        <v>99</v>
      </c>
      <c r="C132" s="28">
        <v>600</v>
      </c>
      <c r="D132" s="14"/>
      <c r="E132" s="16">
        <f t="shared" si="1"/>
        <v>0</v>
      </c>
    </row>
    <row r="133" spans="1:5" ht="18.75" x14ac:dyDescent="0.3">
      <c r="A133" s="15">
        <v>1354005040000</v>
      </c>
      <c r="B133" s="25" t="s">
        <v>148</v>
      </c>
      <c r="C133" s="28">
        <v>10</v>
      </c>
      <c r="D133" s="14"/>
      <c r="E133" s="16">
        <f t="shared" si="1"/>
        <v>0</v>
      </c>
    </row>
    <row r="134" spans="1:5" ht="18.75" x14ac:dyDescent="0.3">
      <c r="A134" s="15">
        <v>1354005041000</v>
      </c>
      <c r="B134" s="24" t="s">
        <v>100</v>
      </c>
      <c r="C134" s="28">
        <v>200</v>
      </c>
      <c r="D134" s="14"/>
      <c r="E134" s="16">
        <f t="shared" si="1"/>
        <v>0</v>
      </c>
    </row>
    <row r="135" spans="1:5" ht="18.75" x14ac:dyDescent="0.3">
      <c r="A135" s="15">
        <v>1354005043000</v>
      </c>
      <c r="B135" s="24" t="s">
        <v>101</v>
      </c>
      <c r="C135" s="28">
        <v>10</v>
      </c>
      <c r="D135" s="14"/>
      <c r="E135" s="16">
        <f t="shared" ref="E135:E158" si="2">C135*D135</f>
        <v>0</v>
      </c>
    </row>
    <row r="136" spans="1:5" ht="18.75" x14ac:dyDescent="0.3">
      <c r="A136" s="15">
        <v>1354005044000</v>
      </c>
      <c r="B136" s="24" t="s">
        <v>102</v>
      </c>
      <c r="C136" s="28">
        <v>100</v>
      </c>
      <c r="D136" s="14"/>
      <c r="E136" s="16">
        <f t="shared" si="2"/>
        <v>0</v>
      </c>
    </row>
    <row r="137" spans="1:5" ht="18.75" x14ac:dyDescent="0.3">
      <c r="A137" s="15">
        <v>1354005045000</v>
      </c>
      <c r="B137" s="24" t="s">
        <v>103</v>
      </c>
      <c r="C137" s="28">
        <v>10</v>
      </c>
      <c r="D137" s="14"/>
      <c r="E137" s="16">
        <f t="shared" si="2"/>
        <v>0</v>
      </c>
    </row>
    <row r="138" spans="1:5" ht="18.75" x14ac:dyDescent="0.3">
      <c r="A138" s="15">
        <v>1354005048600</v>
      </c>
      <c r="B138" s="24" t="s">
        <v>104</v>
      </c>
      <c r="C138" s="28">
        <v>6</v>
      </c>
      <c r="D138" s="14"/>
      <c r="E138" s="16">
        <f t="shared" si="2"/>
        <v>0</v>
      </c>
    </row>
    <row r="139" spans="1:5" ht="18.75" x14ac:dyDescent="0.3">
      <c r="A139" s="15">
        <v>1354005048800</v>
      </c>
      <c r="B139" s="24" t="s">
        <v>149</v>
      </c>
      <c r="C139" s="28">
        <v>1</v>
      </c>
      <c r="D139" s="14"/>
      <c r="E139" s="16">
        <f t="shared" si="2"/>
        <v>0</v>
      </c>
    </row>
    <row r="140" spans="1:5" ht="18.75" x14ac:dyDescent="0.3">
      <c r="A140" s="15">
        <v>1354005048900</v>
      </c>
      <c r="B140" s="24" t="s">
        <v>150</v>
      </c>
      <c r="C140" s="28">
        <v>1</v>
      </c>
      <c r="D140" s="14"/>
      <c r="E140" s="16">
        <f t="shared" si="2"/>
        <v>0</v>
      </c>
    </row>
    <row r="141" spans="1:5" ht="18.75" x14ac:dyDescent="0.3">
      <c r="A141" s="15">
        <v>1354005052000</v>
      </c>
      <c r="B141" s="24" t="s">
        <v>129</v>
      </c>
      <c r="C141" s="28">
        <v>100</v>
      </c>
      <c r="D141" s="14"/>
      <c r="E141" s="16">
        <f t="shared" si="2"/>
        <v>0</v>
      </c>
    </row>
    <row r="142" spans="1:5" ht="18.75" x14ac:dyDescent="0.3">
      <c r="A142" s="15">
        <v>1354005055000</v>
      </c>
      <c r="B142" s="24" t="s">
        <v>105</v>
      </c>
      <c r="C142" s="28">
        <v>1000</v>
      </c>
      <c r="D142" s="14"/>
      <c r="E142" s="16">
        <f t="shared" si="2"/>
        <v>0</v>
      </c>
    </row>
    <row r="143" spans="1:5" ht="18.75" x14ac:dyDescent="0.3">
      <c r="A143" s="15">
        <v>1354005056000</v>
      </c>
      <c r="B143" s="24" t="s">
        <v>106</v>
      </c>
      <c r="C143" s="28">
        <v>1700</v>
      </c>
      <c r="D143" s="14"/>
      <c r="E143" s="16">
        <f t="shared" si="2"/>
        <v>0</v>
      </c>
    </row>
    <row r="144" spans="1:5" ht="18.75" x14ac:dyDescent="0.3">
      <c r="A144" s="15">
        <v>1354005057080</v>
      </c>
      <c r="B144" s="24" t="s">
        <v>107</v>
      </c>
      <c r="C144" s="28">
        <v>10</v>
      </c>
      <c r="D144" s="14"/>
      <c r="E144" s="16">
        <f t="shared" si="2"/>
        <v>0</v>
      </c>
    </row>
    <row r="145" spans="1:5" ht="18.75" x14ac:dyDescent="0.3">
      <c r="A145" s="15">
        <v>1354005057150</v>
      </c>
      <c r="B145" s="24" t="s">
        <v>108</v>
      </c>
      <c r="C145" s="28">
        <v>10</v>
      </c>
      <c r="D145" s="14"/>
      <c r="E145" s="16">
        <f t="shared" si="2"/>
        <v>0</v>
      </c>
    </row>
    <row r="146" spans="1:5" ht="18.75" x14ac:dyDescent="0.3">
      <c r="A146" s="15">
        <v>1354005057170</v>
      </c>
      <c r="B146" s="24" t="s">
        <v>109</v>
      </c>
      <c r="C146" s="28">
        <v>10</v>
      </c>
      <c r="D146" s="14"/>
      <c r="E146" s="16">
        <f t="shared" si="2"/>
        <v>0</v>
      </c>
    </row>
    <row r="147" spans="1:5" ht="18.75" x14ac:dyDescent="0.3">
      <c r="A147" s="15">
        <v>1354005057210</v>
      </c>
      <c r="B147" s="24" t="s">
        <v>110</v>
      </c>
      <c r="C147" s="28">
        <v>10</v>
      </c>
      <c r="D147" s="14"/>
      <c r="E147" s="16">
        <f t="shared" si="2"/>
        <v>0</v>
      </c>
    </row>
    <row r="148" spans="1:5" ht="18.75" x14ac:dyDescent="0.3">
      <c r="A148" s="15">
        <v>1354005057260</v>
      </c>
      <c r="B148" s="24" t="s">
        <v>111</v>
      </c>
      <c r="C148" s="28">
        <v>10</v>
      </c>
      <c r="D148" s="14"/>
      <c r="E148" s="16">
        <f t="shared" si="2"/>
        <v>0</v>
      </c>
    </row>
    <row r="149" spans="1:5" ht="18.75" x14ac:dyDescent="0.3">
      <c r="A149" s="15">
        <v>1354005058000</v>
      </c>
      <c r="B149" s="24" t="s">
        <v>112</v>
      </c>
      <c r="C149" s="28">
        <v>10</v>
      </c>
      <c r="D149" s="14"/>
      <c r="E149" s="16">
        <f t="shared" si="2"/>
        <v>0</v>
      </c>
    </row>
    <row r="150" spans="1:5" ht="18.75" x14ac:dyDescent="0.3">
      <c r="A150" s="15">
        <v>1354005058010</v>
      </c>
      <c r="B150" s="24" t="s">
        <v>113</v>
      </c>
      <c r="C150" s="28">
        <v>10</v>
      </c>
      <c r="D150" s="14"/>
      <c r="E150" s="16">
        <f t="shared" si="2"/>
        <v>0</v>
      </c>
    </row>
    <row r="151" spans="1:5" ht="18.75" x14ac:dyDescent="0.3">
      <c r="A151" s="15">
        <v>1354005058020</v>
      </c>
      <c r="B151" s="24" t="s">
        <v>114</v>
      </c>
      <c r="C151" s="28">
        <v>20</v>
      </c>
      <c r="D151" s="14"/>
      <c r="E151" s="16">
        <f t="shared" si="2"/>
        <v>0</v>
      </c>
    </row>
    <row r="152" spans="1:5" ht="18.75" x14ac:dyDescent="0.3">
      <c r="A152" s="15">
        <v>1354005058040</v>
      </c>
      <c r="B152" s="24" t="s">
        <v>115</v>
      </c>
      <c r="C152" s="28">
        <v>1</v>
      </c>
      <c r="D152" s="14"/>
      <c r="E152" s="16">
        <f t="shared" si="2"/>
        <v>0</v>
      </c>
    </row>
    <row r="153" spans="1:5" ht="18.75" x14ac:dyDescent="0.3">
      <c r="A153" s="15">
        <v>1354005540000</v>
      </c>
      <c r="B153" s="24" t="s">
        <v>116</v>
      </c>
      <c r="C153" s="28">
        <v>400</v>
      </c>
      <c r="D153" s="14"/>
      <c r="E153" s="16">
        <f t="shared" si="2"/>
        <v>0</v>
      </c>
    </row>
    <row r="154" spans="1:5" ht="18.75" x14ac:dyDescent="0.3">
      <c r="A154" s="15">
        <v>1354005545000</v>
      </c>
      <c r="B154" s="24" t="s">
        <v>117</v>
      </c>
      <c r="C154" s="28">
        <v>10</v>
      </c>
      <c r="D154" s="14"/>
      <c r="E154" s="16">
        <f t="shared" si="2"/>
        <v>0</v>
      </c>
    </row>
    <row r="155" spans="1:5" ht="18.75" x14ac:dyDescent="0.3">
      <c r="A155" s="15">
        <v>1354005545010</v>
      </c>
      <c r="B155" s="24" t="s">
        <v>118</v>
      </c>
      <c r="C155" s="28">
        <v>100</v>
      </c>
      <c r="D155" s="14"/>
      <c r="E155" s="16">
        <f t="shared" si="2"/>
        <v>0</v>
      </c>
    </row>
    <row r="156" spans="1:5" ht="18.75" x14ac:dyDescent="0.3">
      <c r="A156" s="15">
        <v>1354005545020</v>
      </c>
      <c r="B156" s="24" t="s">
        <v>119</v>
      </c>
      <c r="C156" s="28">
        <v>10</v>
      </c>
      <c r="D156" s="14"/>
      <c r="E156" s="16">
        <f t="shared" si="2"/>
        <v>0</v>
      </c>
    </row>
    <row r="157" spans="1:5" ht="18.75" x14ac:dyDescent="0.3">
      <c r="A157" s="15">
        <v>1354005545030</v>
      </c>
      <c r="B157" s="24" t="s">
        <v>120</v>
      </c>
      <c r="C157" s="28">
        <v>10</v>
      </c>
      <c r="D157" s="14"/>
      <c r="E157" s="16">
        <f t="shared" si="2"/>
        <v>0</v>
      </c>
    </row>
    <row r="158" spans="1:5" ht="19.5" thickBot="1" x14ac:dyDescent="0.35">
      <c r="A158" s="18">
        <v>1358005362000</v>
      </c>
      <c r="B158" s="26" t="s">
        <v>121</v>
      </c>
      <c r="C158" s="29">
        <v>1</v>
      </c>
      <c r="D158" s="19"/>
      <c r="E158" s="20">
        <f t="shared" si="2"/>
        <v>0</v>
      </c>
    </row>
    <row r="159" spans="1:5" s="4" customFormat="1" ht="21.75" thickBot="1" x14ac:dyDescent="0.4">
      <c r="A159" s="42" t="s">
        <v>125</v>
      </c>
      <c r="B159" s="43"/>
      <c r="C159" s="44"/>
      <c r="D159" s="45"/>
      <c r="E159" s="46"/>
    </row>
    <row r="160" spans="1:5" s="4" customFormat="1" x14ac:dyDescent="0.25">
      <c r="A160" s="3"/>
      <c r="B160" s="23"/>
      <c r="C160" s="30"/>
      <c r="D160" s="10"/>
      <c r="E160" s="5"/>
    </row>
    <row r="161" spans="1:5" ht="18.75" x14ac:dyDescent="0.3">
      <c r="A161" s="47" t="s">
        <v>126</v>
      </c>
      <c r="B161" s="47"/>
      <c r="C161" s="47"/>
      <c r="D161" s="47"/>
      <c r="E161" s="47"/>
    </row>
    <row r="163" spans="1:5" x14ac:dyDescent="0.25">
      <c r="A163" s="55"/>
      <c r="B163" s="55"/>
    </row>
    <row r="164" spans="1:5" x14ac:dyDescent="0.25">
      <c r="A164" s="56"/>
      <c r="B164" s="56"/>
    </row>
    <row r="166" spans="1:5" s="21" customFormat="1" ht="18.75" x14ac:dyDescent="0.3">
      <c r="A166" s="47"/>
      <c r="B166" s="47"/>
      <c r="C166" s="31"/>
      <c r="D166" s="48"/>
      <c r="E166" s="48"/>
    </row>
  </sheetData>
  <sortState xmlns:xlrd2="http://schemas.microsoft.com/office/spreadsheetml/2017/richdata2" ref="A6:E158">
    <sortCondition ref="A158"/>
  </sortState>
  <mergeCells count="7">
    <mergeCell ref="A166:B166"/>
    <mergeCell ref="D166:E166"/>
    <mergeCell ref="A2:E2"/>
    <mergeCell ref="A3:E3"/>
    <mergeCell ref="A161:E161"/>
    <mergeCell ref="A163:B163"/>
    <mergeCell ref="A164:B164"/>
  </mergeCells>
  <pageMargins left="0.70866141732283472" right="0.70866141732283472" top="0.59055118110236227" bottom="0.62992125984251968" header="0.31496062992125984" footer="0.23622047244094491"/>
  <pageSetup paperSize="9" scale="65" fitToHeight="0" orientation="portrait" r:id="rId1"/>
  <headerFooter>
    <oddFooter>&amp;LPříloha č. 1 RKS č. 24/076/3062&amp;R&amp;P/&amp;N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basic</dc:creator>
  <cp:lastModifiedBy>Strnad Eduard</cp:lastModifiedBy>
  <cp:lastPrinted>2024-12-17T08:11:27Z</cp:lastPrinted>
  <dcterms:created xsi:type="dcterms:W3CDTF">2020-04-02T11:17:13Z</dcterms:created>
  <dcterms:modified xsi:type="dcterms:W3CDTF">2025-01-09T11:27:24Z</dcterms:modified>
</cp:coreProperties>
</file>