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PT gumové podlahy maštale a čakáreň\"/>
    </mc:Choice>
  </mc:AlternateContent>
  <xr:revisionPtr revIDLastSave="0" documentId="13_ncr:1_{B0A4B7E8-A306-45D6-8EA6-9178CB183DA8}" xr6:coauthVersionLast="47" xr6:coauthVersionMax="47" xr10:uidLastSave="{00000000-0000-0000-0000-000000000000}"/>
  <bookViews>
    <workbookView xWindow="-110" yWindow="-110" windowWidth="38620" windowHeight="21220" xr2:uid="{74B98079-70CD-45FE-A831-4810E3D052C1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K31" i="1"/>
  <c r="K30" i="1"/>
  <c r="J32" i="1"/>
  <c r="J31" i="1"/>
  <c r="J30" i="1"/>
  <c r="M27" i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<sst xmlns="http://schemas.openxmlformats.org/spreadsheetml/2006/main" count="42" uniqueCount="38">
  <si>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</si>
  <si>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</si>
  <si>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</si>
  <si>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</si>
  <si>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</si>
  <si>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</si>
  <si>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</si>
  <si>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</si>
  <si>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</si>
  <si>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</si>
  <si>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</si>
  <si>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</si>
  <si>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</si>
  <si>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</si>
  <si>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</si>
  <si>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</si>
  <si>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</si>
  <si>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</si>
  <si>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</si>
  <si>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</si>
  <si>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</si>
  <si>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</si>
  <si>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</si>
  <si>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</si>
  <si>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</si>
  <si>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</si>
  <si>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</si>
  <si>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</si>
  <si>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</si>
  <si>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</si>
  <si>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</si>
  <si>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Montáž a zaškolenie obsluhy</t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</si>
  <si>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</si>
  <si>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</si>
  <si>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</si>
  <si>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</si>
  <si>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</si>
  <si>
    <t>Gumová  podlaha - SO2 2722/48, SO3 2722/47, SO4 2722/46, čakáreň SO1 2722/49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</si>
</sst>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3" xfId="0" applyNumberFormat="1" applyFont="1" applyFill="1" applyBorder="1" applyAlignment="1">
      <alignment horizontal="center" vertical="center" wrapText="1"/>
    </xf>
    <xf numFmtId="164" fontId="12" fillId="4" borderId="35" xfId="0" applyNumberFormat="1" applyFont="1" applyFill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9" xfId="1" applyNumberFormat="1" applyFont="1" applyBorder="1" applyAlignment="1" applyProtection="1">
      <alignment vertical="center"/>
      <protection locked="0"/>
    </xf>
    <xf numFmtId="0" fontId="8" fillId="0" borderId="40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 applyAlignment="1">
      <alignment wrapText="1"/>
    </xf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1D5A3E8F-E71E-4D08-B14B-732FCA7F8D4C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E92A-7970-4CDA-BB81-1570FC52ADEC}">
  <sheetPr codeName="Sheet22"/>
  <dimension ref="A1:M47"/>
  <sheetViews>
    <sheetView tabSelected="1" view="pageBreakPreview" zoomScaleNormal="100" zoomScaleSheetLayoutView="100" workbookViewId="0">
      <pane ySplit="3" topLeftCell="A13" activePane="bottomLeft" state="frozen"/>
      <selection pane="bottomLeft" activeCell="H31" sqref="H31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80" t="s">
        <v>36</v>
      </c>
      <c r="K4" s="80"/>
      <c r="M4" s="8"/>
    </row>
    <row r="5" spans="1:13" s="4" customFormat="1" ht="23.25" customHeight="1" x14ac:dyDescent="0.35">
      <c r="A5" s="4">
        <v>1</v>
      </c>
      <c r="B5" s="81" t="s">
        <v>32</v>
      </c>
      <c r="C5" s="81"/>
      <c r="D5" s="81"/>
      <c r="E5" s="81"/>
      <c r="F5" s="81"/>
      <c r="G5" s="81"/>
      <c r="H5" s="81"/>
      <c r="I5" s="81"/>
      <c r="J5" s="81"/>
      <c r="K5" s="81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customHeight="1" x14ac:dyDescent="0.35">
      <c r="A7" s="4">
        <v>1</v>
      </c>
      <c r="B7" s="81" t="s">
        <v>33</v>
      </c>
      <c r="C7" s="81"/>
      <c r="D7" s="81"/>
      <c r="E7" s="81"/>
      <c r="F7" s="81"/>
      <c r="G7" s="81"/>
      <c r="H7" s="81"/>
      <c r="I7" s="81"/>
      <c r="J7" s="81"/>
      <c r="K7" s="81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82" t="s">
        <v>1</v>
      </c>
      <c r="C9" s="82"/>
      <c r="D9" s="82"/>
      <c r="E9" s="82"/>
      <c r="F9" s="82"/>
      <c r="G9" s="82"/>
      <c r="H9" s="82"/>
      <c r="I9" s="82"/>
      <c r="J9" s="82"/>
      <c r="K9" s="82"/>
    </row>
    <row r="10" spans="1:13" x14ac:dyDescent="0.35">
      <c r="A10" s="4">
        <v>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3" x14ac:dyDescent="0.35">
      <c r="A11" s="4">
        <v>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83" t="s">
        <v>34</v>
      </c>
      <c r="D13" s="84"/>
      <c r="E13" s="84"/>
      <c r="F13" s="84"/>
      <c r="G13" s="85"/>
      <c r="M13" s="8"/>
    </row>
    <row r="14" spans="1:13" s="4" customFormat="1" ht="19.5" customHeight="1" x14ac:dyDescent="0.35">
      <c r="A14" s="4">
        <v>1</v>
      </c>
      <c r="C14" s="86" t="s">
        <v>2</v>
      </c>
      <c r="D14" s="87"/>
      <c r="E14" s="88"/>
      <c r="F14" s="89"/>
      <c r="G14" s="90"/>
      <c r="M14" s="8"/>
    </row>
    <row r="15" spans="1:13" s="4" customFormat="1" ht="39" customHeight="1" x14ac:dyDescent="0.35">
      <c r="A15" s="4">
        <v>1</v>
      </c>
      <c r="C15" s="78" t="s">
        <v>3</v>
      </c>
      <c r="D15" s="79"/>
      <c r="E15" s="73"/>
      <c r="F15" s="74"/>
      <c r="G15" s="75"/>
      <c r="M15" s="8"/>
    </row>
    <row r="16" spans="1:13" s="4" customFormat="1" ht="19.5" customHeight="1" x14ac:dyDescent="0.35">
      <c r="A16" s="4">
        <v>1</v>
      </c>
      <c r="C16" s="71" t="s">
        <v>4</v>
      </c>
      <c r="D16" s="72"/>
      <c r="E16" s="73"/>
      <c r="F16" s="74"/>
      <c r="G16" s="75"/>
      <c r="M16" s="8"/>
    </row>
    <row r="17" spans="1:13" s="4" customFormat="1" ht="19.5" customHeight="1" x14ac:dyDescent="0.35">
      <c r="A17" s="4">
        <v>1</v>
      </c>
      <c r="C17" s="71" t="s">
        <v>5</v>
      </c>
      <c r="D17" s="72"/>
      <c r="E17" s="73"/>
      <c r="F17" s="74"/>
      <c r="G17" s="75"/>
      <c r="M17" s="8"/>
    </row>
    <row r="18" spans="1:13" s="4" customFormat="1" ht="30" customHeight="1" x14ac:dyDescent="0.35">
      <c r="A18" s="4">
        <v>1</v>
      </c>
      <c r="C18" s="76" t="s">
        <v>6</v>
      </c>
      <c r="D18" s="77"/>
      <c r="E18" s="73"/>
      <c r="F18" s="74"/>
      <c r="G18" s="75"/>
      <c r="M18" s="8"/>
    </row>
    <row r="19" spans="1:13" s="4" customFormat="1" ht="19.5" customHeight="1" x14ac:dyDescent="0.35">
      <c r="A19" s="4">
        <v>1</v>
      </c>
      <c r="C19" s="71" t="s">
        <v>7</v>
      </c>
      <c r="D19" s="72"/>
      <c r="E19" s="73"/>
      <c r="F19" s="74"/>
      <c r="G19" s="75"/>
      <c r="M19" s="8"/>
    </row>
    <row r="20" spans="1:13" s="4" customFormat="1" ht="19.5" customHeight="1" x14ac:dyDescent="0.35">
      <c r="A20" s="4">
        <v>1</v>
      </c>
      <c r="C20" s="71" t="s">
        <v>8</v>
      </c>
      <c r="D20" s="72"/>
      <c r="E20" s="73"/>
      <c r="F20" s="74"/>
      <c r="G20" s="75"/>
      <c r="M20" s="8"/>
    </row>
    <row r="21" spans="1:13" s="4" customFormat="1" ht="19.5" customHeight="1" x14ac:dyDescent="0.35">
      <c r="A21" s="4">
        <v>1</v>
      </c>
      <c r="C21" s="71" t="s">
        <v>9</v>
      </c>
      <c r="D21" s="72"/>
      <c r="E21" s="73"/>
      <c r="F21" s="74"/>
      <c r="G21" s="75"/>
      <c r="M21" s="8"/>
    </row>
    <row r="22" spans="1:13" s="4" customFormat="1" ht="19.5" customHeight="1" x14ac:dyDescent="0.35">
      <c r="A22" s="4">
        <v>1</v>
      </c>
      <c r="C22" s="71" t="s">
        <v>10</v>
      </c>
      <c r="D22" s="72"/>
      <c r="E22" s="73"/>
      <c r="F22" s="74"/>
      <c r="G22" s="75"/>
      <c r="M22" s="8"/>
    </row>
    <row r="23" spans="1:13" s="4" customFormat="1" ht="19.5" customHeight="1" x14ac:dyDescent="0.35">
      <c r="A23" s="4">
        <v>1</v>
      </c>
      <c r="C23" s="71" t="s">
        <v>11</v>
      </c>
      <c r="D23" s="72"/>
      <c r="E23" s="73"/>
      <c r="F23" s="74"/>
      <c r="G23" s="75"/>
      <c r="M23" s="8"/>
    </row>
    <row r="24" spans="1:13" s="4" customFormat="1" ht="19.5" customHeight="1" thickBot="1" x14ac:dyDescent="0.4">
      <c r="A24" s="4">
        <v>1</v>
      </c>
      <c r="C24" s="59" t="s">
        <v>12</v>
      </c>
      <c r="D24" s="60"/>
      <c r="E24" s="61"/>
      <c r="F24" s="62"/>
      <c r="G24" s="63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ht="18" customHeight="1" x14ac:dyDescent="0.35">
      <c r="A27">
        <v>1</v>
      </c>
      <c r="B27" s="64" t="s">
        <v>13</v>
      </c>
      <c r="C27" s="64"/>
      <c r="D27" s="65" t="s">
        <v>37</v>
      </c>
      <c r="E27" s="65"/>
      <c r="F27" s="65"/>
      <c r="G27" s="65"/>
      <c r="H27" s="65"/>
      <c r="I27" s="65"/>
      <c r="J27" s="65"/>
      <c r="K27" s="11"/>
      <c r="M27" s="3" t="e">
        <f>#REF!+1</f>
        <v>#REF!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66" t="s">
        <v>14</v>
      </c>
      <c r="C29" s="67"/>
      <c r="D29" s="68"/>
      <c r="E29" s="69" t="s">
        <v>15</v>
      </c>
      <c r="F29" s="70"/>
      <c r="G29" s="12" t="s">
        <v>16</v>
      </c>
      <c r="H29" s="13" t="s">
        <v>17</v>
      </c>
      <c r="I29" s="12" t="s">
        <v>18</v>
      </c>
      <c r="J29" s="14" t="s">
        <v>19</v>
      </c>
      <c r="K29" s="15" t="s">
        <v>20</v>
      </c>
    </row>
    <row r="30" spans="1:13" ht="39" customHeight="1" thickBot="1" x14ac:dyDescent="0.4">
      <c r="A30" s="4">
        <v>1</v>
      </c>
      <c r="B30" s="54" t="s">
        <v>37</v>
      </c>
      <c r="C30" s="55"/>
      <c r="D30" s="56"/>
      <c r="E30" s="57"/>
      <c r="F30" s="58"/>
      <c r="G30" s="16" t="s">
        <v>21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35">
      <c r="A31" s="4">
        <v>1</v>
      </c>
      <c r="B31" s="46" t="s">
        <v>22</v>
      </c>
      <c r="C31" s="47"/>
      <c r="D31" s="20" t="s">
        <v>23</v>
      </c>
      <c r="E31" s="50" t="s">
        <v>24</v>
      </c>
      <c r="F31" s="51"/>
      <c r="G31" s="16" t="s">
        <v>24</v>
      </c>
      <c r="H31" s="1"/>
      <c r="I31" s="17">
        <v>1</v>
      </c>
      <c r="J31" s="18" t="str">
        <f t="shared" si="0"/>
        <v/>
      </c>
      <c r="K31" s="19" t="str">
        <f>IF(J31&lt;&gt;"",J31*IF($E$18="platiteľ DPH",1.23,1),"")</f>
        <v/>
      </c>
    </row>
    <row r="32" spans="1:13" ht="25.5" customHeight="1" thickBot="1" x14ac:dyDescent="0.4">
      <c r="A32" s="4">
        <v>1</v>
      </c>
      <c r="B32" s="48"/>
      <c r="C32" s="49"/>
      <c r="D32" s="21" t="s">
        <v>31</v>
      </c>
      <c r="E32" s="52" t="s">
        <v>24</v>
      </c>
      <c r="F32" s="53"/>
      <c r="G32" s="22" t="s">
        <v>24</v>
      </c>
      <c r="H32" s="2"/>
      <c r="I32" s="23">
        <v>1</v>
      </c>
      <c r="J32" s="24" t="str">
        <f t="shared" si="0"/>
        <v/>
      </c>
      <c r="K32" s="25" t="str">
        <f>IF(J32&lt;&gt;"",J32*IF($E$18="platiteľ DPH",1.23,1),"")</f>
        <v/>
      </c>
    </row>
    <row r="33" spans="1:13" ht="25.5" customHeight="1" thickBot="1" x14ac:dyDescent="0.4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25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35">
      <c r="A34" s="4">
        <v>1</v>
      </c>
      <c r="B34" s="30" t="s">
        <v>26</v>
      </c>
    </row>
    <row r="35" spans="1:13" x14ac:dyDescent="0.35">
      <c r="A35" s="4">
        <v>1</v>
      </c>
    </row>
    <row r="36" spans="1:13" x14ac:dyDescent="0.35">
      <c r="A36" s="4">
        <v>1</v>
      </c>
    </row>
    <row r="37" spans="1:13" x14ac:dyDescent="0.35">
      <c r="A37" s="4">
        <v>1</v>
      </c>
      <c r="C37" s="43" t="s">
        <v>27</v>
      </c>
      <c r="D37" s="44"/>
      <c r="E37" s="44"/>
      <c r="F37" s="44"/>
      <c r="G37" s="44"/>
      <c r="H37" s="44"/>
      <c r="I37" s="44"/>
      <c r="J37" s="45"/>
    </row>
    <row r="38" spans="1:13" x14ac:dyDescent="0.35">
      <c r="A38" s="4">
        <v>1</v>
      </c>
    </row>
    <row r="39" spans="1:13" x14ac:dyDescent="0.35">
      <c r="A39" s="4">
        <v>1</v>
      </c>
    </row>
    <row r="40" spans="1:13" x14ac:dyDescent="0.35">
      <c r="A40" s="4">
        <v>1</v>
      </c>
    </row>
    <row r="41" spans="1:13" x14ac:dyDescent="0.35">
      <c r="A41" s="4">
        <v>1</v>
      </c>
      <c r="C41" s="31" t="s">
        <v>28</v>
      </c>
      <c r="D41" s="38"/>
    </row>
    <row r="42" spans="1:13" s="32" customFormat="1" x14ac:dyDescent="0.35">
      <c r="A42" s="4">
        <v>1</v>
      </c>
      <c r="C42" s="31"/>
      <c r="D42" s="39"/>
      <c r="M42" s="33"/>
    </row>
    <row r="43" spans="1:13" s="32" customFormat="1" ht="15" customHeight="1" x14ac:dyDescent="0.35">
      <c r="A43" s="4">
        <v>1</v>
      </c>
      <c r="C43" s="31" t="s">
        <v>29</v>
      </c>
      <c r="D43" s="40"/>
      <c r="G43" s="34"/>
      <c r="H43" s="34"/>
      <c r="I43" s="34"/>
      <c r="J43" s="34"/>
      <c r="K43" s="34"/>
      <c r="M43" s="33"/>
    </row>
    <row r="44" spans="1:13" s="32" customFormat="1" x14ac:dyDescent="0.35">
      <c r="A44" s="4">
        <v>1</v>
      </c>
      <c r="F44" s="35"/>
      <c r="G44" s="41" t="s">
        <v>35</v>
      </c>
      <c r="H44" s="41"/>
      <c r="I44" s="41"/>
      <c r="J44" s="41"/>
      <c r="K44" s="41"/>
      <c r="M44" s="33"/>
    </row>
    <row r="45" spans="1:13" s="32" customFormat="1" x14ac:dyDescent="0.35">
      <c r="A45" s="4">
        <v>1</v>
      </c>
      <c r="F45" s="35"/>
      <c r="G45" s="36"/>
      <c r="H45" s="36"/>
      <c r="I45" s="36"/>
      <c r="J45" s="36"/>
      <c r="K45" s="36"/>
      <c r="M45" s="33"/>
    </row>
    <row r="46" spans="1:13" ht="15" customHeight="1" x14ac:dyDescent="0.35">
      <c r="A46" s="4">
        <v>1</v>
      </c>
      <c r="B46" s="42" t="s">
        <v>30</v>
      </c>
      <c r="C46" s="42"/>
      <c r="D46" s="42"/>
      <c r="E46" s="42"/>
      <c r="F46" s="42"/>
      <c r="G46" s="42"/>
      <c r="H46" s="42"/>
      <c r="I46" s="42"/>
      <c r="J46" s="42"/>
      <c r="K46" s="42"/>
      <c r="L46" s="37"/>
    </row>
    <row r="47" spans="1:13" x14ac:dyDescent="0.35">
      <c r="A47" s="4">
        <v>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37"/>
    </row>
  </sheetData>
  <sheetProtection algorithmName="SHA-512" hashValue="dn2NsftAGqn603iIMwM+ceWQMzu7FZoGKZZ09Kfb1n4kYoaBTZi2MkAplWtybjKgRcgovueZ7Iz932A2HGs6vw==" saltValue="Ctne69yrQqZWb8oqLD0ZdA==" spinCount="100000" sheet="1" formatCells="0" formatColumns="0" formatRows="0" selectLockedCells="1"/>
  <autoFilter ref="A1:A47" xr:uid="{00000000-0009-0000-0000-000006000000}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4:K44"/>
    <mergeCell ref="B46:K47"/>
    <mergeCell ref="C37:J37"/>
    <mergeCell ref="B31:C32"/>
    <mergeCell ref="E31:F31"/>
    <mergeCell ref="E32:F32"/>
  </mergeCells>
  <conditionalFormatting sqref="E19:G19">
    <cfRule type="expression" dxfId="0" priority="12">
      <formula>AND(#REF!="neplatca DPH")</formula>
    </cfRule>
  </conditionalFormatting>
  <dataValidations count="1">
    <dataValidation type="list" allowBlank="1" showInputMessage="1" showErrorMessage="1" sqref="E18:G18" xr:uid="{BA7C3316-D499-4C53-9CC8-C27C64DFE70A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2023-08-16T09:42:12Z</dcterms:created>
  <dcterms:modified xsi:type="dcterms:W3CDTF">2025-03-19T13:18:09Z</dcterms:modified>
</cp:coreProperties>
</file>