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výkaz položiek VO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E79" i="1"/>
  <c r="E78" i="1"/>
  <c r="E76" i="1"/>
  <c r="E75" i="1"/>
  <c r="E74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4" i="1"/>
  <c r="E53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<sst xmlns="http://schemas.openxmlformats.org/spreadsheetml/2006/main" count="161" uniqueCount="87">
  <si>
    <t>por.č.</t>
  </si>
  <si>
    <t>merná jednotka</t>
  </si>
  <si>
    <t>údržba spodnej časti VO</t>
  </si>
  <si>
    <t>Oprava pätice</t>
  </si>
  <si>
    <t>ks</t>
  </si>
  <si>
    <t>Oprava krytu svorkovnice</t>
  </si>
  <si>
    <t>Výmena krytu svorkovnice</t>
  </si>
  <si>
    <t>Výmena svorkovnice</t>
  </si>
  <si>
    <t>Údržba svorkovnice</t>
  </si>
  <si>
    <t>Výmena poistkového spodku</t>
  </si>
  <si>
    <t>Výmena poistkového dotyku</t>
  </si>
  <si>
    <t>Výmena poistky</t>
  </si>
  <si>
    <t>Údržba zemniacej svorky</t>
  </si>
  <si>
    <t>Montáž a demontáž pätice</t>
  </si>
  <si>
    <t>údržba hornej časti VO</t>
  </si>
  <si>
    <t>Montáž svietidla</t>
  </si>
  <si>
    <t>Demontáž svietidla</t>
  </si>
  <si>
    <t>Výmena výbojky</t>
  </si>
  <si>
    <t>Výmena tyristorového zapaľovača</t>
  </si>
  <si>
    <t>Výmena tlmivky</t>
  </si>
  <si>
    <t>Výmena kondenzátora</t>
  </si>
  <si>
    <t>Výmena objímky</t>
  </si>
  <si>
    <t>Výmena krytu svietidla</t>
  </si>
  <si>
    <t>Čistenie svietdla a krytu svietidla</t>
  </si>
  <si>
    <t>Údržba kontaktov</t>
  </si>
  <si>
    <t>Výmena káblovania bez plošiny</t>
  </si>
  <si>
    <t>m</t>
  </si>
  <si>
    <t>Výmena poistkovej hlavice</t>
  </si>
  <si>
    <t>Montáž výložníka</t>
  </si>
  <si>
    <t>Demontáž výložníka</t>
  </si>
  <si>
    <t>Oprava výložníka (zám. práce)</t>
  </si>
  <si>
    <t>hod</t>
  </si>
  <si>
    <t>Zaistenie výložníka proti pohybu</t>
  </si>
  <si>
    <t>Montáž stĺpa (základ)</t>
  </si>
  <si>
    <t>Demontáž stĺpa (základ)</t>
  </si>
  <si>
    <t>Náter stĺpa - malý</t>
  </si>
  <si>
    <t>Náter stĺpa - veľký</t>
  </si>
  <si>
    <t>oprava káblového vedenia</t>
  </si>
  <si>
    <t>Zisťovanie závad na vedení</t>
  </si>
  <si>
    <t>Výkopové práce</t>
  </si>
  <si>
    <t>Zhotovenie spojky</t>
  </si>
  <si>
    <t>Montáž zemného vedenia</t>
  </si>
  <si>
    <t>Zemné práce strojné</t>
  </si>
  <si>
    <t>Práca plošiny</t>
  </si>
  <si>
    <t>Presun plošiny</t>
  </si>
  <si>
    <t>km</t>
  </si>
  <si>
    <t>údržba rozvádzača</t>
  </si>
  <si>
    <t>Údržba rozvádzača</t>
  </si>
  <si>
    <t>Výmena stykača</t>
  </si>
  <si>
    <t>Výmena spínača vrátane nastavenia</t>
  </si>
  <si>
    <t>Výmena ističa</t>
  </si>
  <si>
    <t>Výmena zbernice</t>
  </si>
  <si>
    <t>Výmena nulového mostíka</t>
  </si>
  <si>
    <t>Prekáblovanie rozvádzača</t>
  </si>
  <si>
    <t>Označovanie káblového vedenia</t>
  </si>
  <si>
    <t>Stavebná úprava rozvádzača</t>
  </si>
  <si>
    <t>Zapnutie a vypnutie rozv. pri poruche</t>
  </si>
  <si>
    <t>montáž a demontáž vianočnej výzdoby</t>
  </si>
  <si>
    <t>Práca elektrikára</t>
  </si>
  <si>
    <t>odpočet spotreby elektrickej energie</t>
  </si>
  <si>
    <t>údržba svetelnej signalizácie</t>
  </si>
  <si>
    <t>Križovatka Ľ.Štúra-Dopravná ul.</t>
  </si>
  <si>
    <t>mesiac</t>
  </si>
  <si>
    <t>Oprava a údržba radiča svetelnej križovatky</t>
  </si>
  <si>
    <t>Revízia svetelnej križovatky</t>
  </si>
  <si>
    <t>Materiál na zabezpečenie údržby VO</t>
  </si>
  <si>
    <t>rok</t>
  </si>
  <si>
    <t>Spolu</t>
  </si>
  <si>
    <t>Výkaz položiek na úseku verejného osvetlenia</t>
  </si>
  <si>
    <t>Predpokladané výkony na 1 rok</t>
  </si>
  <si>
    <t>Predpokladané výkony na 5 rokov</t>
  </si>
  <si>
    <t>Jednotková cena bez dph</t>
  </si>
  <si>
    <t>Cena bez DPH na 1 rok</t>
  </si>
  <si>
    <t>Cena  bez DPH na 5 rokov</t>
  </si>
  <si>
    <t>Cena s DPH na obdobie 5 rokov</t>
  </si>
  <si>
    <t xml:space="preserve">Verejné osvetlenie </t>
  </si>
  <si>
    <t xml:space="preserve">Názov položky </t>
  </si>
  <si>
    <t>Oprava vzduš.vedenia (lanová svorka)</t>
  </si>
  <si>
    <t>Montáž vzduš.vedenia bez práce plošiny</t>
  </si>
  <si>
    <t>Revízia verej.osvetlenia každé 4. roky</t>
  </si>
  <si>
    <t>mechanická plošina do výšky 13 m</t>
  </si>
  <si>
    <t>mechanická plošina do výšky 20 m</t>
  </si>
  <si>
    <t>Mechanická plošina do výšky 13 m</t>
  </si>
  <si>
    <t>Odpočet 67 ks rozvádzač verej. osvetlenia mesačne</t>
  </si>
  <si>
    <t>Odstránenie skratu vzdušného vedenia</t>
  </si>
  <si>
    <r>
      <t xml:space="preserve">Príloha č. 3a) k súťažným podkladom - výkaz položiek </t>
    </r>
    <r>
      <rPr>
        <b/>
        <sz val="11"/>
        <color rgb="FFFF0000"/>
        <rFont val="Calibri"/>
        <family val="2"/>
        <charset val="238"/>
        <scheme val="minor"/>
      </rPr>
      <t>opravený v zmysle odpovedi na žiadosť o vysvetlenie č. 1</t>
    </r>
  </si>
  <si>
    <t>Verejný obstarávateľ v zmysle odpovedi na žiadosť o vysvetlenie č. 1  položku č. 69 "Materiál na zabezpečenie údržby VO" vo výkaze položiek ruší, a preto uchádzačov žiadame, aby túto položku nenaceňovali vo výkaze položiek a nezapočítavali ju ho návrhu na plnenie kritéria.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</si>
</sst>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43" fontId="7" fillId="0" borderId="1" xfId="1" applyFont="1" applyFill="1" applyBorder="1" applyAlignment="1"/>
    <xf numFmtId="43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43" fontId="7" fillId="0" borderId="1" xfId="1" applyFont="1" applyFill="1" applyBorder="1" applyAlignment="1">
      <alignment horizontal="center" wrapText="1"/>
    </xf>
    <xf numFmtId="43" fontId="7" fillId="0" borderId="5" xfId="1" applyFont="1" applyFill="1" applyBorder="1" applyAlignment="1">
      <alignment horizontal="center" wrapText="1"/>
    </xf>
    <xf numFmtId="0" fontId="7" fillId="0" borderId="6" xfId="0" applyFont="1" applyFill="1" applyBorder="1"/>
    <xf numFmtId="0" fontId="7" fillId="0" borderId="7" xfId="0" applyFont="1" applyFill="1" applyBorder="1"/>
    <xf numFmtId="164" fontId="7" fillId="0" borderId="7" xfId="0" applyNumberFormat="1" applyFont="1" applyFill="1" applyBorder="1" applyAlignment="1">
      <alignment horizontal="center"/>
    </xf>
    <xf numFmtId="43" fontId="7" fillId="0" borderId="7" xfId="1" applyFont="1" applyFill="1" applyBorder="1" applyAlignment="1"/>
    <xf numFmtId="43" fontId="7" fillId="0" borderId="7" xfId="1" applyFont="1" applyFill="1" applyBorder="1" applyAlignment="1">
      <alignment wrapText="1"/>
    </xf>
    <xf numFmtId="2" fontId="7" fillId="0" borderId="7" xfId="0" applyNumberFormat="1" applyFont="1" applyFill="1" applyBorder="1" applyAlignment="1"/>
    <xf numFmtId="43" fontId="7" fillId="0" borderId="7" xfId="1" applyFont="1" applyFill="1" applyBorder="1" applyAlignment="1">
      <alignment horizontal="center" wrapText="1"/>
    </xf>
    <xf numFmtId="43" fontId="7" fillId="0" borderId="8" xfId="1" applyFont="1" applyFill="1" applyBorder="1" applyAlignment="1">
      <alignment horizontal="center" wrapText="1"/>
    </xf>
    <xf numFmtId="0" fontId="7" fillId="0" borderId="18" xfId="0" applyFont="1" applyFill="1" applyBorder="1"/>
    <xf numFmtId="43" fontId="8" fillId="0" borderId="2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22" xfId="0" applyNumberFormat="1" applyFont="1" applyFill="1" applyBorder="1" applyAlignment="1"/>
    <xf numFmtId="0" fontId="7" fillId="0" borderId="23" xfId="0" applyFont="1" applyFill="1" applyBorder="1"/>
    <xf numFmtId="0" fontId="7" fillId="0" borderId="24" xfId="0" applyFont="1" applyFill="1" applyBorder="1"/>
    <xf numFmtId="164" fontId="7" fillId="0" borderId="24" xfId="0" applyNumberFormat="1" applyFont="1" applyFill="1" applyBorder="1" applyAlignment="1">
      <alignment horizontal="center"/>
    </xf>
    <xf numFmtId="43" fontId="7" fillId="0" borderId="24" xfId="1" applyFont="1" applyFill="1" applyBorder="1" applyAlignment="1"/>
    <xf numFmtId="43" fontId="7" fillId="0" borderId="24" xfId="1" applyFont="1" applyFill="1" applyBorder="1" applyAlignment="1">
      <alignment wrapText="1"/>
    </xf>
    <xf numFmtId="0" fontId="7" fillId="0" borderId="25" xfId="0" applyFont="1" applyFill="1" applyBorder="1"/>
    <xf numFmtId="0" fontId="7" fillId="0" borderId="26" xfId="0" applyFont="1" applyFill="1" applyBorder="1"/>
    <xf numFmtId="164" fontId="7" fillId="0" borderId="26" xfId="0" applyNumberFormat="1" applyFont="1" applyFill="1" applyBorder="1" applyAlignment="1">
      <alignment horizontal="center"/>
    </xf>
    <xf numFmtId="43" fontId="7" fillId="0" borderId="26" xfId="1" applyFont="1" applyFill="1" applyBorder="1" applyAlignment="1"/>
    <xf numFmtId="43" fontId="7" fillId="0" borderId="27" xfId="1" applyFont="1" applyFill="1" applyBorder="1" applyAlignment="1">
      <alignment wrapText="1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9" fillId="0" borderId="28" xfId="0" applyFont="1" applyBorder="1" applyAlignment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83</xdr:row>
      <xdr:rowOff>105834</xdr:rowOff>
    </xdr:from>
    <xdr:to>
      <xdr:col>5</xdr:col>
      <xdr:colOff>10583</xdr:colOff>
      <xdr:row>83</xdr:row>
      <xdr:rowOff>116417</xdr:rowOff>
    </xdr:to>
    <xdr:cxnSp macro="">
      <xdr:nvCxnSpPr>
        <xdr:cNvPr id="9" name="Rovná spojnica 8"/>
        <xdr:cNvCxnSpPr/>
      </xdr:nvCxnSpPr>
      <xdr:spPr>
        <a:xfrm>
          <a:off x="10583" y="18213917"/>
          <a:ext cx="5683250" cy="105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49" zoomScaleNormal="100" workbookViewId="0">
      <selection activeCell="K78" sqref="K78"/>
    </sheetView>
  </sheetViews>
  <sheetFormatPr defaultRowHeight="15" x14ac:dyDescent="0.25"/>
  <cols>
    <col min="1" max="1" width="5.375" customWidth="1"/>
    <col min="2" max="2" width="32.75" customWidth="1"/>
    <col min="4" max="4" width="14" customWidth="1"/>
    <col min="5" max="5" width="13.375" bestFit="1" customWidth="1"/>
    <col min="6" max="6" width="11" customWidth="1"/>
    <col min="7" max="7" width="14.625" bestFit="1" customWidth="1"/>
    <col min="8" max="8" width="14.375" customWidth="1"/>
    <col min="9" max="9" width="14.625" bestFit="1" customWidth="1"/>
  </cols>
  <sheetData>
    <row r="1" spans="1:9" x14ac:dyDescent="0.25">
      <c r="A1" s="49" t="s">
        <v>85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1" customFormat="1" ht="18.75" x14ac:dyDescent="0.3">
      <c r="A3" s="50" t="s">
        <v>68</v>
      </c>
      <c r="B3" s="50"/>
      <c r="C3" s="50"/>
      <c r="D3" s="50"/>
      <c r="E3" s="50"/>
      <c r="F3" s="50"/>
      <c r="G3" s="50"/>
      <c r="H3" s="50"/>
      <c r="I3" s="50"/>
    </row>
    <row r="4" spans="1:9" ht="17.25" thickBo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s="2" customFormat="1" ht="33.75" thickBot="1" x14ac:dyDescent="0.3">
      <c r="A5" s="5" t="s">
        <v>0</v>
      </c>
      <c r="B5" s="6" t="s">
        <v>76</v>
      </c>
      <c r="C5" s="7" t="s">
        <v>1</v>
      </c>
      <c r="D5" s="8" t="s">
        <v>69</v>
      </c>
      <c r="E5" s="8" t="s">
        <v>70</v>
      </c>
      <c r="F5" s="9" t="s">
        <v>71</v>
      </c>
      <c r="G5" s="8" t="s">
        <v>72</v>
      </c>
      <c r="H5" s="8" t="s">
        <v>73</v>
      </c>
      <c r="I5" s="10" t="s">
        <v>74</v>
      </c>
    </row>
    <row r="6" spans="1:9" ht="17.25" thickBot="1" x14ac:dyDescent="0.35">
      <c r="A6" s="11"/>
      <c r="B6" s="51" t="s">
        <v>75</v>
      </c>
      <c r="C6" s="52"/>
      <c r="D6" s="52"/>
      <c r="E6" s="52"/>
      <c r="F6" s="52"/>
      <c r="G6" s="52"/>
      <c r="H6" s="52"/>
      <c r="I6" s="53"/>
    </row>
    <row r="7" spans="1:9" ht="16.5" x14ac:dyDescent="0.3">
      <c r="A7" s="12"/>
      <c r="B7" s="44" t="s">
        <v>2</v>
      </c>
      <c r="C7" s="45"/>
      <c r="D7" s="45"/>
      <c r="E7" s="45"/>
      <c r="F7" s="45"/>
      <c r="G7" s="45"/>
      <c r="H7" s="45"/>
      <c r="I7" s="46"/>
    </row>
    <row r="8" spans="1:9" ht="16.5" x14ac:dyDescent="0.3">
      <c r="A8" s="13">
        <v>1</v>
      </c>
      <c r="B8" s="14" t="s">
        <v>3</v>
      </c>
      <c r="C8" s="15" t="s">
        <v>4</v>
      </c>
      <c r="D8" s="16">
        <v>65</v>
      </c>
      <c r="E8" s="17">
        <f t="shared" ref="E8:E18" si="0">SUM(D8*5)</f>
        <v>325</v>
      </c>
      <c r="F8" s="18"/>
      <c r="G8" s="19"/>
      <c r="H8" s="19"/>
      <c r="I8" s="20"/>
    </row>
    <row r="9" spans="1:9" ht="16.5" x14ac:dyDescent="0.3">
      <c r="A9" s="13">
        <v>2</v>
      </c>
      <c r="B9" s="14" t="s">
        <v>5</v>
      </c>
      <c r="C9" s="15" t="s">
        <v>4</v>
      </c>
      <c r="D9" s="16">
        <v>100</v>
      </c>
      <c r="E9" s="17">
        <f t="shared" si="0"/>
        <v>500</v>
      </c>
      <c r="F9" s="18"/>
      <c r="G9" s="19"/>
      <c r="H9" s="19"/>
      <c r="I9" s="20"/>
    </row>
    <row r="10" spans="1:9" ht="16.5" x14ac:dyDescent="0.3">
      <c r="A10" s="13">
        <v>3</v>
      </c>
      <c r="B10" s="14" t="s">
        <v>6</v>
      </c>
      <c r="C10" s="15" t="s">
        <v>4</v>
      </c>
      <c r="D10" s="16">
        <v>10</v>
      </c>
      <c r="E10" s="17">
        <f t="shared" si="0"/>
        <v>50</v>
      </c>
      <c r="F10" s="18"/>
      <c r="G10" s="19"/>
      <c r="H10" s="19"/>
      <c r="I10" s="20"/>
    </row>
    <row r="11" spans="1:9" ht="16.5" x14ac:dyDescent="0.3">
      <c r="A11" s="13">
        <v>4</v>
      </c>
      <c r="B11" s="14" t="s">
        <v>7</v>
      </c>
      <c r="C11" s="15" t="s">
        <v>4</v>
      </c>
      <c r="D11" s="16">
        <v>7</v>
      </c>
      <c r="E11" s="17">
        <f t="shared" si="0"/>
        <v>35</v>
      </c>
      <c r="F11" s="18"/>
      <c r="G11" s="19"/>
      <c r="H11" s="19"/>
      <c r="I11" s="20"/>
    </row>
    <row r="12" spans="1:9" ht="16.5" x14ac:dyDescent="0.3">
      <c r="A12" s="13">
        <v>5</v>
      </c>
      <c r="B12" s="14" t="s">
        <v>8</v>
      </c>
      <c r="C12" s="15" t="s">
        <v>4</v>
      </c>
      <c r="D12" s="16">
        <v>224</v>
      </c>
      <c r="E12" s="17">
        <f t="shared" si="0"/>
        <v>1120</v>
      </c>
      <c r="F12" s="18"/>
      <c r="G12" s="19"/>
      <c r="H12" s="19"/>
      <c r="I12" s="20"/>
    </row>
    <row r="13" spans="1:9" ht="16.5" x14ac:dyDescent="0.3">
      <c r="A13" s="13">
        <v>6</v>
      </c>
      <c r="B13" s="14" t="s">
        <v>9</v>
      </c>
      <c r="C13" s="15" t="s">
        <v>4</v>
      </c>
      <c r="D13" s="16">
        <v>7</v>
      </c>
      <c r="E13" s="17">
        <f t="shared" si="0"/>
        <v>35</v>
      </c>
      <c r="F13" s="18"/>
      <c r="G13" s="19"/>
      <c r="H13" s="19"/>
      <c r="I13" s="20"/>
    </row>
    <row r="14" spans="1:9" ht="16.5" x14ac:dyDescent="0.3">
      <c r="A14" s="13">
        <v>7</v>
      </c>
      <c r="B14" s="14" t="s">
        <v>10</v>
      </c>
      <c r="C14" s="15" t="s">
        <v>4</v>
      </c>
      <c r="D14" s="16">
        <v>9</v>
      </c>
      <c r="E14" s="17">
        <f t="shared" si="0"/>
        <v>45</v>
      </c>
      <c r="F14" s="18"/>
      <c r="G14" s="19"/>
      <c r="H14" s="19"/>
      <c r="I14" s="20"/>
    </row>
    <row r="15" spans="1:9" ht="16.5" x14ac:dyDescent="0.3">
      <c r="A15" s="13">
        <v>8</v>
      </c>
      <c r="B15" s="14" t="s">
        <v>27</v>
      </c>
      <c r="C15" s="15" t="s">
        <v>4</v>
      </c>
      <c r="D15" s="16">
        <v>5</v>
      </c>
      <c r="E15" s="17">
        <f t="shared" si="0"/>
        <v>25</v>
      </c>
      <c r="F15" s="18"/>
      <c r="G15" s="19"/>
      <c r="H15" s="19"/>
      <c r="I15" s="20"/>
    </row>
    <row r="16" spans="1:9" ht="16.5" x14ac:dyDescent="0.3">
      <c r="A16" s="13">
        <v>9</v>
      </c>
      <c r="B16" s="14" t="s">
        <v>11</v>
      </c>
      <c r="C16" s="15" t="s">
        <v>4</v>
      </c>
      <c r="D16" s="16">
        <v>32</v>
      </c>
      <c r="E16" s="17">
        <f t="shared" si="0"/>
        <v>160</v>
      </c>
      <c r="F16" s="18"/>
      <c r="G16" s="19"/>
      <c r="H16" s="19"/>
      <c r="I16" s="20"/>
    </row>
    <row r="17" spans="1:9" ht="16.5" x14ac:dyDescent="0.3">
      <c r="A17" s="13">
        <v>10</v>
      </c>
      <c r="B17" s="14" t="s">
        <v>12</v>
      </c>
      <c r="C17" s="15" t="s">
        <v>4</v>
      </c>
      <c r="D17" s="16">
        <v>377</v>
      </c>
      <c r="E17" s="17">
        <f t="shared" si="0"/>
        <v>1885</v>
      </c>
      <c r="F17" s="18"/>
      <c r="G17" s="19"/>
      <c r="H17" s="19"/>
      <c r="I17" s="20"/>
    </row>
    <row r="18" spans="1:9" ht="17.25" thickBot="1" x14ac:dyDescent="0.35">
      <c r="A18" s="21">
        <v>11</v>
      </c>
      <c r="B18" s="22" t="s">
        <v>13</v>
      </c>
      <c r="C18" s="23" t="s">
        <v>4</v>
      </c>
      <c r="D18" s="24">
        <v>15</v>
      </c>
      <c r="E18" s="25">
        <f t="shared" si="0"/>
        <v>75</v>
      </c>
      <c r="F18" s="26"/>
      <c r="G18" s="27"/>
      <c r="H18" s="27"/>
      <c r="I18" s="28"/>
    </row>
    <row r="19" spans="1:9" ht="16.5" x14ac:dyDescent="0.3">
      <c r="A19" s="12"/>
      <c r="B19" s="44" t="s">
        <v>14</v>
      </c>
      <c r="C19" s="45"/>
      <c r="D19" s="45"/>
      <c r="E19" s="45"/>
      <c r="F19" s="45"/>
      <c r="G19" s="45"/>
      <c r="H19" s="45"/>
      <c r="I19" s="46"/>
    </row>
    <row r="20" spans="1:9" ht="16.5" x14ac:dyDescent="0.3">
      <c r="A20" s="13">
        <v>12</v>
      </c>
      <c r="B20" s="14" t="s">
        <v>15</v>
      </c>
      <c r="C20" s="15" t="s">
        <v>4</v>
      </c>
      <c r="D20" s="16">
        <v>18</v>
      </c>
      <c r="E20" s="17">
        <f t="shared" ref="E20:E42" si="1">SUM(D20*5)</f>
        <v>90</v>
      </c>
      <c r="F20" s="18"/>
      <c r="G20" s="19"/>
      <c r="H20" s="19"/>
      <c r="I20" s="20"/>
    </row>
    <row r="21" spans="1:9" ht="16.5" x14ac:dyDescent="0.3">
      <c r="A21" s="13">
        <v>13</v>
      </c>
      <c r="B21" s="14" t="s">
        <v>16</v>
      </c>
      <c r="C21" s="15" t="s">
        <v>4</v>
      </c>
      <c r="D21" s="16">
        <v>15</v>
      </c>
      <c r="E21" s="17">
        <f t="shared" si="1"/>
        <v>75</v>
      </c>
      <c r="F21" s="18"/>
      <c r="G21" s="19"/>
      <c r="H21" s="19"/>
      <c r="I21" s="20"/>
    </row>
    <row r="22" spans="1:9" ht="16.5" x14ac:dyDescent="0.3">
      <c r="A22" s="13">
        <v>14</v>
      </c>
      <c r="B22" s="14" t="s">
        <v>17</v>
      </c>
      <c r="C22" s="15" t="s">
        <v>4</v>
      </c>
      <c r="D22" s="16">
        <v>403</v>
      </c>
      <c r="E22" s="17">
        <f t="shared" si="1"/>
        <v>2015</v>
      </c>
      <c r="F22" s="18"/>
      <c r="G22" s="19"/>
      <c r="H22" s="19"/>
      <c r="I22" s="20"/>
    </row>
    <row r="23" spans="1:9" ht="16.5" x14ac:dyDescent="0.3">
      <c r="A23" s="13">
        <v>15</v>
      </c>
      <c r="B23" s="14" t="s">
        <v>18</v>
      </c>
      <c r="C23" s="15" t="s">
        <v>4</v>
      </c>
      <c r="D23" s="16">
        <v>101</v>
      </c>
      <c r="E23" s="17">
        <f t="shared" si="1"/>
        <v>505</v>
      </c>
      <c r="F23" s="18"/>
      <c r="G23" s="19"/>
      <c r="H23" s="19"/>
      <c r="I23" s="20"/>
    </row>
    <row r="24" spans="1:9" ht="16.5" x14ac:dyDescent="0.3">
      <c r="A24" s="13">
        <v>16</v>
      </c>
      <c r="B24" s="14" t="s">
        <v>19</v>
      </c>
      <c r="C24" s="15" t="s">
        <v>4</v>
      </c>
      <c r="D24" s="16">
        <v>51</v>
      </c>
      <c r="E24" s="17">
        <f t="shared" si="1"/>
        <v>255</v>
      </c>
      <c r="F24" s="18"/>
      <c r="G24" s="19"/>
      <c r="H24" s="19"/>
      <c r="I24" s="20"/>
    </row>
    <row r="25" spans="1:9" ht="16.5" x14ac:dyDescent="0.3">
      <c r="A25" s="13">
        <v>17</v>
      </c>
      <c r="B25" s="14" t="s">
        <v>20</v>
      </c>
      <c r="C25" s="15" t="s">
        <v>4</v>
      </c>
      <c r="D25" s="16">
        <v>1</v>
      </c>
      <c r="E25" s="17">
        <f t="shared" si="1"/>
        <v>5</v>
      </c>
      <c r="F25" s="18"/>
      <c r="G25" s="19"/>
      <c r="H25" s="19"/>
      <c r="I25" s="20"/>
    </row>
    <row r="26" spans="1:9" ht="16.5" x14ac:dyDescent="0.3">
      <c r="A26" s="13">
        <v>18</v>
      </c>
      <c r="B26" s="14" t="s">
        <v>21</v>
      </c>
      <c r="C26" s="15" t="s">
        <v>4</v>
      </c>
      <c r="D26" s="16">
        <v>6</v>
      </c>
      <c r="E26" s="17">
        <f t="shared" si="1"/>
        <v>30</v>
      </c>
      <c r="F26" s="18"/>
      <c r="G26" s="19"/>
      <c r="H26" s="19"/>
      <c r="I26" s="20"/>
    </row>
    <row r="27" spans="1:9" ht="16.5" x14ac:dyDescent="0.3">
      <c r="A27" s="13">
        <v>19</v>
      </c>
      <c r="B27" s="14" t="s">
        <v>22</v>
      </c>
      <c r="C27" s="15" t="s">
        <v>4</v>
      </c>
      <c r="D27" s="16">
        <v>6</v>
      </c>
      <c r="E27" s="17">
        <f t="shared" si="1"/>
        <v>30</v>
      </c>
      <c r="F27" s="18"/>
      <c r="G27" s="19"/>
      <c r="H27" s="19"/>
      <c r="I27" s="20"/>
    </row>
    <row r="28" spans="1:9" ht="16.5" x14ac:dyDescent="0.3">
      <c r="A28" s="13">
        <v>20</v>
      </c>
      <c r="B28" s="14" t="s">
        <v>23</v>
      </c>
      <c r="C28" s="15" t="s">
        <v>4</v>
      </c>
      <c r="D28" s="16">
        <v>800</v>
      </c>
      <c r="E28" s="17">
        <f t="shared" si="1"/>
        <v>4000</v>
      </c>
      <c r="F28" s="18"/>
      <c r="G28" s="19"/>
      <c r="H28" s="19"/>
      <c r="I28" s="20"/>
    </row>
    <row r="29" spans="1:9" ht="16.5" x14ac:dyDescent="0.3">
      <c r="A29" s="13">
        <v>21</v>
      </c>
      <c r="B29" s="14" t="s">
        <v>24</v>
      </c>
      <c r="C29" s="15" t="s">
        <v>4</v>
      </c>
      <c r="D29" s="16">
        <v>697</v>
      </c>
      <c r="E29" s="17">
        <f t="shared" si="1"/>
        <v>3485</v>
      </c>
      <c r="F29" s="18"/>
      <c r="G29" s="19"/>
      <c r="H29" s="19"/>
      <c r="I29" s="20"/>
    </row>
    <row r="30" spans="1:9" ht="16.5" x14ac:dyDescent="0.3">
      <c r="A30" s="13">
        <v>22</v>
      </c>
      <c r="B30" s="14" t="s">
        <v>25</v>
      </c>
      <c r="C30" s="15" t="s">
        <v>26</v>
      </c>
      <c r="D30" s="16">
        <v>48</v>
      </c>
      <c r="E30" s="17">
        <f t="shared" si="1"/>
        <v>240</v>
      </c>
      <c r="F30" s="18"/>
      <c r="G30" s="19"/>
      <c r="H30" s="19"/>
      <c r="I30" s="20"/>
    </row>
    <row r="31" spans="1:9" ht="16.5" x14ac:dyDescent="0.3">
      <c r="A31" s="13">
        <v>23</v>
      </c>
      <c r="B31" s="14" t="s">
        <v>9</v>
      </c>
      <c r="C31" s="15" t="s">
        <v>4</v>
      </c>
      <c r="D31" s="16">
        <v>34</v>
      </c>
      <c r="E31" s="17">
        <f t="shared" si="1"/>
        <v>170</v>
      </c>
      <c r="F31" s="18"/>
      <c r="G31" s="19"/>
      <c r="H31" s="19"/>
      <c r="I31" s="20"/>
    </row>
    <row r="32" spans="1:9" ht="16.5" x14ac:dyDescent="0.3">
      <c r="A32" s="13">
        <v>24</v>
      </c>
      <c r="B32" s="14" t="s">
        <v>10</v>
      </c>
      <c r="C32" s="15" t="s">
        <v>4</v>
      </c>
      <c r="D32" s="16">
        <v>10</v>
      </c>
      <c r="E32" s="17">
        <f t="shared" si="1"/>
        <v>50</v>
      </c>
      <c r="F32" s="18"/>
      <c r="G32" s="19"/>
      <c r="H32" s="19"/>
      <c r="I32" s="20"/>
    </row>
    <row r="33" spans="1:9" ht="16.5" x14ac:dyDescent="0.3">
      <c r="A33" s="13">
        <v>25</v>
      </c>
      <c r="B33" s="14" t="s">
        <v>11</v>
      </c>
      <c r="C33" s="15" t="s">
        <v>4</v>
      </c>
      <c r="D33" s="16">
        <v>45</v>
      </c>
      <c r="E33" s="17">
        <f t="shared" si="1"/>
        <v>225</v>
      </c>
      <c r="F33" s="18"/>
      <c r="G33" s="19"/>
      <c r="H33" s="19"/>
      <c r="I33" s="20"/>
    </row>
    <row r="34" spans="1:9" ht="16.5" x14ac:dyDescent="0.3">
      <c r="A34" s="13">
        <v>26</v>
      </c>
      <c r="B34" s="14" t="s">
        <v>27</v>
      </c>
      <c r="C34" s="15" t="s">
        <v>4</v>
      </c>
      <c r="D34" s="16">
        <v>4</v>
      </c>
      <c r="E34" s="17">
        <f t="shared" si="1"/>
        <v>20</v>
      </c>
      <c r="F34" s="18"/>
      <c r="G34" s="19"/>
      <c r="H34" s="19"/>
      <c r="I34" s="20"/>
    </row>
    <row r="35" spans="1:9" ht="16.5" x14ac:dyDescent="0.3">
      <c r="A35" s="13">
        <v>27</v>
      </c>
      <c r="B35" s="14" t="s">
        <v>28</v>
      </c>
      <c r="C35" s="15" t="s">
        <v>4</v>
      </c>
      <c r="D35" s="16">
        <v>30</v>
      </c>
      <c r="E35" s="17">
        <f t="shared" si="1"/>
        <v>150</v>
      </c>
      <c r="F35" s="18"/>
      <c r="G35" s="19"/>
      <c r="H35" s="19"/>
      <c r="I35" s="20"/>
    </row>
    <row r="36" spans="1:9" ht="16.5" x14ac:dyDescent="0.3">
      <c r="A36" s="13">
        <v>28</v>
      </c>
      <c r="B36" s="14" t="s">
        <v>29</v>
      </c>
      <c r="C36" s="15" t="s">
        <v>4</v>
      </c>
      <c r="D36" s="16">
        <v>4</v>
      </c>
      <c r="E36" s="17">
        <f t="shared" si="1"/>
        <v>20</v>
      </c>
      <c r="F36" s="18"/>
      <c r="G36" s="19"/>
      <c r="H36" s="19"/>
      <c r="I36" s="20"/>
    </row>
    <row r="37" spans="1:9" ht="16.5" x14ac:dyDescent="0.3">
      <c r="A37" s="13">
        <v>29</v>
      </c>
      <c r="B37" s="14" t="s">
        <v>30</v>
      </c>
      <c r="C37" s="15" t="s">
        <v>31</v>
      </c>
      <c r="D37" s="16">
        <v>19</v>
      </c>
      <c r="E37" s="17">
        <f t="shared" si="1"/>
        <v>95</v>
      </c>
      <c r="F37" s="18"/>
      <c r="G37" s="19"/>
      <c r="H37" s="19"/>
      <c r="I37" s="20"/>
    </row>
    <row r="38" spans="1:9" ht="16.5" x14ac:dyDescent="0.3">
      <c r="A38" s="13">
        <v>30</v>
      </c>
      <c r="B38" s="14" t="s">
        <v>32</v>
      </c>
      <c r="C38" s="15" t="s">
        <v>4</v>
      </c>
      <c r="D38" s="16">
        <v>10</v>
      </c>
      <c r="E38" s="17">
        <f t="shared" si="1"/>
        <v>50</v>
      </c>
      <c r="F38" s="18"/>
      <c r="G38" s="19"/>
      <c r="H38" s="19"/>
      <c r="I38" s="20"/>
    </row>
    <row r="39" spans="1:9" ht="16.5" x14ac:dyDescent="0.3">
      <c r="A39" s="13">
        <v>31</v>
      </c>
      <c r="B39" s="14" t="s">
        <v>33</v>
      </c>
      <c r="C39" s="15" t="s">
        <v>4</v>
      </c>
      <c r="D39" s="16">
        <v>2</v>
      </c>
      <c r="E39" s="17">
        <f t="shared" si="1"/>
        <v>10</v>
      </c>
      <c r="F39" s="18"/>
      <c r="G39" s="19"/>
      <c r="H39" s="19"/>
      <c r="I39" s="20"/>
    </row>
    <row r="40" spans="1:9" ht="16.5" x14ac:dyDescent="0.3">
      <c r="A40" s="13">
        <v>32</v>
      </c>
      <c r="B40" s="14" t="s">
        <v>34</v>
      </c>
      <c r="C40" s="15" t="s">
        <v>4</v>
      </c>
      <c r="D40" s="16">
        <v>2</v>
      </c>
      <c r="E40" s="17">
        <f t="shared" si="1"/>
        <v>10</v>
      </c>
      <c r="F40" s="18"/>
      <c r="G40" s="19"/>
      <c r="H40" s="19"/>
      <c r="I40" s="20"/>
    </row>
    <row r="41" spans="1:9" ht="16.5" x14ac:dyDescent="0.3">
      <c r="A41" s="13">
        <v>33</v>
      </c>
      <c r="B41" s="14" t="s">
        <v>35</v>
      </c>
      <c r="C41" s="15" t="s">
        <v>4</v>
      </c>
      <c r="D41" s="16">
        <v>50</v>
      </c>
      <c r="E41" s="17">
        <f t="shared" si="1"/>
        <v>250</v>
      </c>
      <c r="F41" s="18"/>
      <c r="G41" s="19"/>
      <c r="H41" s="19"/>
      <c r="I41" s="20"/>
    </row>
    <row r="42" spans="1:9" ht="17.25" thickBot="1" x14ac:dyDescent="0.35">
      <c r="A42" s="21">
        <v>34</v>
      </c>
      <c r="B42" s="22" t="s">
        <v>36</v>
      </c>
      <c r="C42" s="23" t="s">
        <v>4</v>
      </c>
      <c r="D42" s="24">
        <v>50</v>
      </c>
      <c r="E42" s="25">
        <f t="shared" si="1"/>
        <v>250</v>
      </c>
      <c r="F42" s="26"/>
      <c r="G42" s="27"/>
      <c r="H42" s="27"/>
      <c r="I42" s="28"/>
    </row>
    <row r="43" spans="1:9" ht="16.5" x14ac:dyDescent="0.3">
      <c r="A43" s="12"/>
      <c r="B43" s="44" t="s">
        <v>37</v>
      </c>
      <c r="C43" s="45"/>
      <c r="D43" s="45"/>
      <c r="E43" s="45"/>
      <c r="F43" s="45"/>
      <c r="G43" s="45"/>
      <c r="H43" s="45"/>
      <c r="I43" s="46"/>
    </row>
    <row r="44" spans="1:9" ht="16.5" x14ac:dyDescent="0.3">
      <c r="A44" s="13">
        <v>35</v>
      </c>
      <c r="B44" s="14" t="s">
        <v>38</v>
      </c>
      <c r="C44" s="15" t="s">
        <v>31</v>
      </c>
      <c r="D44" s="16">
        <v>1073</v>
      </c>
      <c r="E44" s="17">
        <f t="shared" ref="E44:E51" si="2">SUM(D44*5)</f>
        <v>5365</v>
      </c>
      <c r="F44" s="18"/>
      <c r="G44" s="19"/>
      <c r="H44" s="19"/>
      <c r="I44" s="20"/>
    </row>
    <row r="45" spans="1:9" ht="16.5" x14ac:dyDescent="0.3">
      <c r="A45" s="13">
        <v>36</v>
      </c>
      <c r="B45" s="14" t="s">
        <v>84</v>
      </c>
      <c r="C45" s="15" t="s">
        <v>4</v>
      </c>
      <c r="D45" s="16">
        <v>215</v>
      </c>
      <c r="E45" s="17">
        <f t="shared" si="2"/>
        <v>1075</v>
      </c>
      <c r="F45" s="18"/>
      <c r="G45" s="19"/>
      <c r="H45" s="19"/>
      <c r="I45" s="20"/>
    </row>
    <row r="46" spans="1:9" ht="16.5" x14ac:dyDescent="0.3">
      <c r="A46" s="13">
        <v>37</v>
      </c>
      <c r="B46" s="14" t="s">
        <v>77</v>
      </c>
      <c r="C46" s="15" t="s">
        <v>4</v>
      </c>
      <c r="D46" s="16">
        <v>5</v>
      </c>
      <c r="E46" s="17">
        <f t="shared" si="2"/>
        <v>25</v>
      </c>
      <c r="F46" s="18"/>
      <c r="G46" s="19"/>
      <c r="H46" s="19"/>
      <c r="I46" s="20"/>
    </row>
    <row r="47" spans="1:9" ht="16.5" x14ac:dyDescent="0.3">
      <c r="A47" s="13">
        <v>38</v>
      </c>
      <c r="B47" s="14" t="s">
        <v>78</v>
      </c>
      <c r="C47" s="15" t="s">
        <v>26</v>
      </c>
      <c r="D47" s="16">
        <v>400</v>
      </c>
      <c r="E47" s="17">
        <f t="shared" si="2"/>
        <v>2000</v>
      </c>
      <c r="F47" s="18"/>
      <c r="G47" s="19"/>
      <c r="H47" s="19"/>
      <c r="I47" s="20"/>
    </row>
    <row r="48" spans="1:9" ht="16.5" x14ac:dyDescent="0.3">
      <c r="A48" s="13">
        <v>39</v>
      </c>
      <c r="B48" s="14" t="s">
        <v>39</v>
      </c>
      <c r="C48" s="15" t="s">
        <v>31</v>
      </c>
      <c r="D48" s="16">
        <v>90</v>
      </c>
      <c r="E48" s="17">
        <f t="shared" si="2"/>
        <v>450</v>
      </c>
      <c r="F48" s="18"/>
      <c r="G48" s="19"/>
      <c r="H48" s="19"/>
      <c r="I48" s="20"/>
    </row>
    <row r="49" spans="1:9" ht="16.5" x14ac:dyDescent="0.3">
      <c r="A49" s="13">
        <v>40</v>
      </c>
      <c r="B49" s="14" t="s">
        <v>40</v>
      </c>
      <c r="C49" s="15" t="s">
        <v>4</v>
      </c>
      <c r="D49" s="16">
        <v>6</v>
      </c>
      <c r="E49" s="17">
        <f t="shared" si="2"/>
        <v>30</v>
      </c>
      <c r="F49" s="18"/>
      <c r="G49" s="19"/>
      <c r="H49" s="19"/>
      <c r="I49" s="20"/>
    </row>
    <row r="50" spans="1:9" ht="16.5" x14ac:dyDescent="0.3">
      <c r="A50" s="13">
        <v>41</v>
      </c>
      <c r="B50" s="14" t="s">
        <v>41</v>
      </c>
      <c r="C50" s="15" t="s">
        <v>31</v>
      </c>
      <c r="D50" s="16">
        <v>6</v>
      </c>
      <c r="E50" s="17">
        <f t="shared" si="2"/>
        <v>30</v>
      </c>
      <c r="F50" s="18"/>
      <c r="G50" s="19"/>
      <c r="H50" s="19"/>
      <c r="I50" s="20"/>
    </row>
    <row r="51" spans="1:9" ht="17.25" thickBot="1" x14ac:dyDescent="0.35">
      <c r="A51" s="21">
        <v>42</v>
      </c>
      <c r="B51" s="22" t="s">
        <v>42</v>
      </c>
      <c r="C51" s="23" t="s">
        <v>31</v>
      </c>
      <c r="D51" s="24">
        <v>15</v>
      </c>
      <c r="E51" s="25">
        <f t="shared" si="2"/>
        <v>75</v>
      </c>
      <c r="F51" s="26"/>
      <c r="G51" s="27"/>
      <c r="H51" s="27"/>
      <c r="I51" s="28"/>
    </row>
    <row r="52" spans="1:9" ht="16.5" x14ac:dyDescent="0.3">
      <c r="A52" s="12"/>
      <c r="B52" s="44" t="s">
        <v>80</v>
      </c>
      <c r="C52" s="45"/>
      <c r="D52" s="45"/>
      <c r="E52" s="45"/>
      <c r="F52" s="45"/>
      <c r="G52" s="45"/>
      <c r="H52" s="45"/>
      <c r="I52" s="46"/>
    </row>
    <row r="53" spans="1:9" ht="16.5" x14ac:dyDescent="0.3">
      <c r="A53" s="13">
        <v>43</v>
      </c>
      <c r="B53" s="14" t="s">
        <v>43</v>
      </c>
      <c r="C53" s="15" t="s">
        <v>31</v>
      </c>
      <c r="D53" s="16">
        <v>37</v>
      </c>
      <c r="E53" s="17">
        <f>SUM(D53*5)</f>
        <v>185</v>
      </c>
      <c r="F53" s="18"/>
      <c r="G53" s="19"/>
      <c r="H53" s="19"/>
      <c r="I53" s="20"/>
    </row>
    <row r="54" spans="1:9" ht="17.25" thickBot="1" x14ac:dyDescent="0.35">
      <c r="A54" s="21">
        <v>44</v>
      </c>
      <c r="B54" s="22" t="s">
        <v>44</v>
      </c>
      <c r="C54" s="23" t="s">
        <v>45</v>
      </c>
      <c r="D54" s="24">
        <v>2800</v>
      </c>
      <c r="E54" s="25">
        <f>SUM(D54*5)</f>
        <v>14000</v>
      </c>
      <c r="F54" s="26"/>
      <c r="G54" s="27"/>
      <c r="H54" s="27"/>
      <c r="I54" s="28"/>
    </row>
    <row r="55" spans="1:9" ht="16.5" x14ac:dyDescent="0.3">
      <c r="A55" s="12"/>
      <c r="B55" s="44" t="s">
        <v>81</v>
      </c>
      <c r="C55" s="45"/>
      <c r="D55" s="45"/>
      <c r="E55" s="45"/>
      <c r="F55" s="45"/>
      <c r="G55" s="45"/>
      <c r="H55" s="45"/>
      <c r="I55" s="46"/>
    </row>
    <row r="56" spans="1:9" ht="16.5" x14ac:dyDescent="0.3">
      <c r="A56" s="13">
        <v>45</v>
      </c>
      <c r="B56" s="14" t="s">
        <v>43</v>
      </c>
      <c r="C56" s="15" t="s">
        <v>31</v>
      </c>
      <c r="D56" s="16">
        <v>15</v>
      </c>
      <c r="E56" s="17">
        <f>SUM(D56*5)</f>
        <v>75</v>
      </c>
      <c r="F56" s="18"/>
      <c r="G56" s="19"/>
      <c r="H56" s="19"/>
      <c r="I56" s="20"/>
    </row>
    <row r="57" spans="1:9" ht="17.25" thickBot="1" x14ac:dyDescent="0.35">
      <c r="A57" s="21">
        <v>46</v>
      </c>
      <c r="B57" s="22" t="s">
        <v>44</v>
      </c>
      <c r="C57" s="23" t="s">
        <v>45</v>
      </c>
      <c r="D57" s="24">
        <v>3299</v>
      </c>
      <c r="E57" s="25">
        <f>SUM(D57*5)</f>
        <v>16495</v>
      </c>
      <c r="F57" s="26"/>
      <c r="G57" s="27"/>
      <c r="H57" s="27"/>
      <c r="I57" s="28"/>
    </row>
    <row r="58" spans="1:9" ht="16.5" x14ac:dyDescent="0.3">
      <c r="A58" s="12"/>
      <c r="B58" s="44" t="s">
        <v>46</v>
      </c>
      <c r="C58" s="45"/>
      <c r="D58" s="45"/>
      <c r="E58" s="45"/>
      <c r="F58" s="45"/>
      <c r="G58" s="45"/>
      <c r="H58" s="45"/>
      <c r="I58" s="46"/>
    </row>
    <row r="59" spans="1:9" ht="16.5" x14ac:dyDescent="0.3">
      <c r="A59" s="13">
        <v>47</v>
      </c>
      <c r="B59" s="14" t="s">
        <v>47</v>
      </c>
      <c r="C59" s="15" t="s">
        <v>31</v>
      </c>
      <c r="D59" s="16">
        <v>245</v>
      </c>
      <c r="E59" s="17">
        <f t="shared" ref="E59:E72" si="3">SUM(D59*5)</f>
        <v>1225</v>
      </c>
      <c r="F59" s="18"/>
      <c r="G59" s="19"/>
      <c r="H59" s="19"/>
      <c r="I59" s="20"/>
    </row>
    <row r="60" spans="1:9" ht="16.5" x14ac:dyDescent="0.3">
      <c r="A60" s="13">
        <v>48</v>
      </c>
      <c r="B60" s="14" t="s">
        <v>48</v>
      </c>
      <c r="C60" s="15" t="s">
        <v>4</v>
      </c>
      <c r="D60" s="16">
        <v>5</v>
      </c>
      <c r="E60" s="17">
        <f t="shared" si="3"/>
        <v>25</v>
      </c>
      <c r="F60" s="18"/>
      <c r="G60" s="19"/>
      <c r="H60" s="19"/>
      <c r="I60" s="20"/>
    </row>
    <row r="61" spans="1:9" ht="16.5" x14ac:dyDescent="0.3">
      <c r="A61" s="13">
        <v>49</v>
      </c>
      <c r="B61" s="14" t="s">
        <v>49</v>
      </c>
      <c r="C61" s="15" t="s">
        <v>4</v>
      </c>
      <c r="D61" s="16">
        <v>3</v>
      </c>
      <c r="E61" s="17">
        <f t="shared" si="3"/>
        <v>15</v>
      </c>
      <c r="F61" s="18"/>
      <c r="G61" s="19"/>
      <c r="H61" s="19"/>
      <c r="I61" s="20"/>
    </row>
    <row r="62" spans="1:9" ht="16.5" x14ac:dyDescent="0.3">
      <c r="A62" s="13">
        <v>50</v>
      </c>
      <c r="B62" s="14" t="s">
        <v>50</v>
      </c>
      <c r="C62" s="15" t="s">
        <v>4</v>
      </c>
      <c r="D62" s="16">
        <v>8</v>
      </c>
      <c r="E62" s="17">
        <f t="shared" si="3"/>
        <v>40</v>
      </c>
      <c r="F62" s="18"/>
      <c r="G62" s="19"/>
      <c r="H62" s="19"/>
      <c r="I62" s="20"/>
    </row>
    <row r="63" spans="1:9" ht="16.5" x14ac:dyDescent="0.3">
      <c r="A63" s="13">
        <v>51</v>
      </c>
      <c r="B63" s="14" t="s">
        <v>51</v>
      </c>
      <c r="C63" s="15" t="s">
        <v>4</v>
      </c>
      <c r="D63" s="16">
        <v>1</v>
      </c>
      <c r="E63" s="17">
        <f t="shared" si="3"/>
        <v>5</v>
      </c>
      <c r="F63" s="18"/>
      <c r="G63" s="19"/>
      <c r="H63" s="19"/>
      <c r="I63" s="20"/>
    </row>
    <row r="64" spans="1:9" ht="16.5" x14ac:dyDescent="0.3">
      <c r="A64" s="13">
        <v>52</v>
      </c>
      <c r="B64" s="14" t="s">
        <v>52</v>
      </c>
      <c r="C64" s="15" t="s">
        <v>4</v>
      </c>
      <c r="D64" s="16">
        <v>1</v>
      </c>
      <c r="E64" s="17">
        <f t="shared" si="3"/>
        <v>5</v>
      </c>
      <c r="F64" s="18"/>
      <c r="G64" s="19"/>
      <c r="H64" s="19"/>
      <c r="I64" s="20"/>
    </row>
    <row r="65" spans="1:9" ht="16.5" x14ac:dyDescent="0.3">
      <c r="A65" s="13">
        <v>53</v>
      </c>
      <c r="B65" s="14" t="s">
        <v>53</v>
      </c>
      <c r="C65" s="15" t="s">
        <v>31</v>
      </c>
      <c r="D65" s="16">
        <v>4</v>
      </c>
      <c r="E65" s="17">
        <f t="shared" si="3"/>
        <v>20</v>
      </c>
      <c r="F65" s="18"/>
      <c r="G65" s="19"/>
      <c r="H65" s="19"/>
      <c r="I65" s="20"/>
    </row>
    <row r="66" spans="1:9" ht="16.5" x14ac:dyDescent="0.3">
      <c r="A66" s="13">
        <v>54</v>
      </c>
      <c r="B66" s="14" t="s">
        <v>54</v>
      </c>
      <c r="C66" s="15" t="s">
        <v>4</v>
      </c>
      <c r="D66" s="16">
        <v>1</v>
      </c>
      <c r="E66" s="17">
        <f t="shared" si="3"/>
        <v>5</v>
      </c>
      <c r="F66" s="18"/>
      <c r="G66" s="19"/>
      <c r="H66" s="19"/>
      <c r="I66" s="20"/>
    </row>
    <row r="67" spans="1:9" ht="16.5" x14ac:dyDescent="0.3">
      <c r="A67" s="13">
        <v>55</v>
      </c>
      <c r="B67" s="14" t="s">
        <v>55</v>
      </c>
      <c r="C67" s="15" t="s">
        <v>31</v>
      </c>
      <c r="D67" s="16">
        <v>5</v>
      </c>
      <c r="E67" s="17">
        <f t="shared" si="3"/>
        <v>25</v>
      </c>
      <c r="F67" s="18"/>
      <c r="G67" s="19"/>
      <c r="H67" s="19"/>
      <c r="I67" s="20"/>
    </row>
    <row r="68" spans="1:9" ht="16.5" x14ac:dyDescent="0.3">
      <c r="A68" s="13">
        <v>56</v>
      </c>
      <c r="B68" s="14" t="s">
        <v>9</v>
      </c>
      <c r="C68" s="15" t="s">
        <v>4</v>
      </c>
      <c r="D68" s="16">
        <v>1</v>
      </c>
      <c r="E68" s="17">
        <f t="shared" si="3"/>
        <v>5</v>
      </c>
      <c r="F68" s="18"/>
      <c r="G68" s="19"/>
      <c r="H68" s="19"/>
      <c r="I68" s="20"/>
    </row>
    <row r="69" spans="1:9" ht="16.5" x14ac:dyDescent="0.3">
      <c r="A69" s="13">
        <v>57</v>
      </c>
      <c r="B69" s="14" t="s">
        <v>10</v>
      </c>
      <c r="C69" s="15" t="s">
        <v>4</v>
      </c>
      <c r="D69" s="16">
        <v>1</v>
      </c>
      <c r="E69" s="17">
        <f t="shared" si="3"/>
        <v>5</v>
      </c>
      <c r="F69" s="18"/>
      <c r="G69" s="19"/>
      <c r="H69" s="19"/>
      <c r="I69" s="20"/>
    </row>
    <row r="70" spans="1:9" ht="16.5" x14ac:dyDescent="0.3">
      <c r="A70" s="13">
        <v>58</v>
      </c>
      <c r="B70" s="14" t="s">
        <v>27</v>
      </c>
      <c r="C70" s="15" t="s">
        <v>4</v>
      </c>
      <c r="D70" s="16">
        <v>1</v>
      </c>
      <c r="E70" s="17">
        <f t="shared" si="3"/>
        <v>5</v>
      </c>
      <c r="F70" s="18"/>
      <c r="G70" s="19"/>
      <c r="H70" s="19"/>
      <c r="I70" s="20"/>
    </row>
    <row r="71" spans="1:9" ht="16.5" x14ac:dyDescent="0.3">
      <c r="A71" s="13">
        <v>59</v>
      </c>
      <c r="B71" s="14" t="s">
        <v>11</v>
      </c>
      <c r="C71" s="15" t="s">
        <v>4</v>
      </c>
      <c r="D71" s="16">
        <v>117</v>
      </c>
      <c r="E71" s="17">
        <f t="shared" si="3"/>
        <v>585</v>
      </c>
      <c r="F71" s="18"/>
      <c r="G71" s="19"/>
      <c r="H71" s="19"/>
      <c r="I71" s="20"/>
    </row>
    <row r="72" spans="1:9" ht="17.25" thickBot="1" x14ac:dyDescent="0.35">
      <c r="A72" s="21">
        <v>60</v>
      </c>
      <c r="B72" s="22" t="s">
        <v>56</v>
      </c>
      <c r="C72" s="23" t="s">
        <v>4</v>
      </c>
      <c r="D72" s="24">
        <v>1</v>
      </c>
      <c r="E72" s="25">
        <f t="shared" si="3"/>
        <v>5</v>
      </c>
      <c r="F72" s="26"/>
      <c r="G72" s="27"/>
      <c r="H72" s="27"/>
      <c r="I72" s="28"/>
    </row>
    <row r="73" spans="1:9" ht="16.5" x14ac:dyDescent="0.3">
      <c r="A73" s="12"/>
      <c r="B73" s="44" t="s">
        <v>57</v>
      </c>
      <c r="C73" s="45"/>
      <c r="D73" s="45"/>
      <c r="E73" s="45"/>
      <c r="F73" s="45"/>
      <c r="G73" s="45"/>
      <c r="H73" s="45"/>
      <c r="I73" s="46"/>
    </row>
    <row r="74" spans="1:9" ht="16.5" x14ac:dyDescent="0.3">
      <c r="A74" s="13">
        <v>61</v>
      </c>
      <c r="B74" s="14" t="s">
        <v>82</v>
      </c>
      <c r="C74" s="15" t="s">
        <v>31</v>
      </c>
      <c r="D74" s="16">
        <v>77</v>
      </c>
      <c r="E74" s="17">
        <f t="shared" ref="E74:E79" si="4">SUM(D74*5)</f>
        <v>385</v>
      </c>
      <c r="F74" s="18"/>
      <c r="G74" s="19"/>
      <c r="H74" s="19"/>
      <c r="I74" s="20"/>
    </row>
    <row r="75" spans="1:9" ht="16.5" x14ac:dyDescent="0.3">
      <c r="A75" s="13">
        <v>62</v>
      </c>
      <c r="B75" s="14" t="s">
        <v>81</v>
      </c>
      <c r="C75" s="15" t="s">
        <v>31</v>
      </c>
      <c r="D75" s="16">
        <v>107</v>
      </c>
      <c r="E75" s="17">
        <f t="shared" si="4"/>
        <v>535</v>
      </c>
      <c r="F75" s="18"/>
      <c r="G75" s="19"/>
      <c r="H75" s="19"/>
      <c r="I75" s="20"/>
    </row>
    <row r="76" spans="1:9" ht="17.25" thickBot="1" x14ac:dyDescent="0.35">
      <c r="A76" s="21">
        <v>63</v>
      </c>
      <c r="B76" s="22" t="s">
        <v>58</v>
      </c>
      <c r="C76" s="23" t="s">
        <v>31</v>
      </c>
      <c r="D76" s="24">
        <v>440</v>
      </c>
      <c r="E76" s="25">
        <f t="shared" si="4"/>
        <v>2200</v>
      </c>
      <c r="F76" s="26"/>
      <c r="G76" s="27"/>
      <c r="H76" s="27"/>
      <c r="I76" s="28"/>
    </row>
    <row r="77" spans="1:9" ht="16.5" x14ac:dyDescent="0.3">
      <c r="A77" s="12"/>
      <c r="B77" s="44" t="s">
        <v>59</v>
      </c>
      <c r="C77" s="45"/>
      <c r="D77" s="45"/>
      <c r="E77" s="45"/>
      <c r="F77" s="45"/>
      <c r="G77" s="45"/>
      <c r="H77" s="45"/>
      <c r="I77" s="46"/>
    </row>
    <row r="78" spans="1:9" ht="33" x14ac:dyDescent="0.3">
      <c r="A78" s="13">
        <v>64</v>
      </c>
      <c r="B78" s="32" t="s">
        <v>83</v>
      </c>
      <c r="C78" s="15" t="s">
        <v>4</v>
      </c>
      <c r="D78" s="16">
        <v>12</v>
      </c>
      <c r="E78" s="17">
        <f t="shared" si="4"/>
        <v>60</v>
      </c>
      <c r="F78" s="18"/>
      <c r="G78" s="19"/>
      <c r="H78" s="19"/>
      <c r="I78" s="20"/>
    </row>
    <row r="79" spans="1:9" ht="17.25" thickBot="1" x14ac:dyDescent="0.35">
      <c r="A79" s="21">
        <v>65</v>
      </c>
      <c r="B79" s="22" t="s">
        <v>79</v>
      </c>
      <c r="C79" s="23" t="s">
        <v>4</v>
      </c>
      <c r="D79" s="24">
        <v>1</v>
      </c>
      <c r="E79" s="25">
        <f t="shared" si="4"/>
        <v>5</v>
      </c>
      <c r="F79" s="26"/>
      <c r="G79" s="27"/>
      <c r="H79" s="27"/>
      <c r="I79" s="28"/>
    </row>
    <row r="80" spans="1:9" ht="16.5" x14ac:dyDescent="0.3">
      <c r="A80" s="12"/>
      <c r="B80" s="44" t="s">
        <v>60</v>
      </c>
      <c r="C80" s="45"/>
      <c r="D80" s="45"/>
      <c r="E80" s="45"/>
      <c r="F80" s="45"/>
      <c r="G80" s="45"/>
      <c r="H80" s="45"/>
      <c r="I80" s="46"/>
    </row>
    <row r="81" spans="1:9" ht="16.5" x14ac:dyDescent="0.3">
      <c r="A81" s="13">
        <v>66</v>
      </c>
      <c r="B81" s="14" t="s">
        <v>61</v>
      </c>
      <c r="C81" s="15" t="s">
        <v>62</v>
      </c>
      <c r="D81" s="16">
        <v>12</v>
      </c>
      <c r="E81" s="17">
        <f>SUM(D81*5)</f>
        <v>60</v>
      </c>
      <c r="F81" s="18"/>
      <c r="G81" s="19"/>
      <c r="H81" s="19"/>
      <c r="I81" s="20"/>
    </row>
    <row r="82" spans="1:9" ht="16.5" x14ac:dyDescent="0.3">
      <c r="A82" s="13">
        <v>67</v>
      </c>
      <c r="B82" s="14" t="s">
        <v>63</v>
      </c>
      <c r="C82" s="15" t="s">
        <v>4</v>
      </c>
      <c r="D82" s="16">
        <v>12</v>
      </c>
      <c r="E82" s="17">
        <f>SUM(D82*5)</f>
        <v>60</v>
      </c>
      <c r="F82" s="18"/>
      <c r="G82" s="19"/>
      <c r="H82" s="19"/>
      <c r="I82" s="20"/>
    </row>
    <row r="83" spans="1:9" ht="17.25" thickBot="1" x14ac:dyDescent="0.35">
      <c r="A83" s="34">
        <v>68</v>
      </c>
      <c r="B83" s="35" t="s">
        <v>64</v>
      </c>
      <c r="C83" s="36" t="s">
        <v>4</v>
      </c>
      <c r="D83" s="37">
        <v>1</v>
      </c>
      <c r="E83" s="38">
        <f>SUM(D83*5)</f>
        <v>5</v>
      </c>
      <c r="F83" s="18"/>
      <c r="G83" s="19"/>
      <c r="H83" s="19"/>
      <c r="I83" s="20"/>
    </row>
    <row r="84" spans="1:9" ht="17.25" thickBot="1" x14ac:dyDescent="0.35">
      <c r="A84" s="39">
        <v>69</v>
      </c>
      <c r="B84" s="40" t="s">
        <v>65</v>
      </c>
      <c r="C84" s="41" t="s">
        <v>66</v>
      </c>
      <c r="D84" s="42">
        <v>1</v>
      </c>
      <c r="E84" s="43">
        <f>SUM(D84*5)</f>
        <v>5</v>
      </c>
      <c r="F84" s="33"/>
      <c r="G84" s="27"/>
      <c r="H84" s="27"/>
      <c r="I84" s="28"/>
    </row>
    <row r="85" spans="1:9" ht="17.25" thickBot="1" x14ac:dyDescent="0.35">
      <c r="A85" s="29"/>
      <c r="B85" s="47" t="s">
        <v>67</v>
      </c>
      <c r="C85" s="48"/>
      <c r="D85" s="48"/>
      <c r="E85" s="48"/>
      <c r="F85" s="48"/>
      <c r="G85" s="48"/>
      <c r="H85" s="30"/>
      <c r="I85" s="31"/>
    </row>
    <row r="86" spans="1:9" ht="28.5" customHeight="1" x14ac:dyDescent="0.25">
      <c r="A86" s="54" t="s">
        <v>86</v>
      </c>
      <c r="B86" s="54"/>
      <c r="C86" s="54"/>
      <c r="D86" s="54"/>
      <c r="E86" s="54"/>
      <c r="F86" s="54"/>
      <c r="G86" s="54"/>
      <c r="H86" s="54"/>
      <c r="I86" s="54"/>
    </row>
    <row r="87" spans="1:9" ht="12.75" customHeight="1" x14ac:dyDescent="0.25"/>
    <row r="88" spans="1:9" ht="15" customHeight="1" x14ac:dyDescent="0.25"/>
    <row r="89" spans="1:9" ht="15" customHeight="1" x14ac:dyDescent="0.25"/>
    <row r="90" spans="1:9" ht="15.75" customHeight="1" x14ac:dyDescent="0.25"/>
  </sheetData>
  <mergeCells count="14">
    <mergeCell ref="B80:I80"/>
    <mergeCell ref="B85:G85"/>
    <mergeCell ref="A1:I1"/>
    <mergeCell ref="B52:I52"/>
    <mergeCell ref="B55:I55"/>
    <mergeCell ref="B58:I58"/>
    <mergeCell ref="B73:I73"/>
    <mergeCell ref="B77:I77"/>
    <mergeCell ref="A3:I3"/>
    <mergeCell ref="B6:I6"/>
    <mergeCell ref="B7:I7"/>
    <mergeCell ref="B19:I19"/>
    <mergeCell ref="B43:I43"/>
    <mergeCell ref="A86:I8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výkaz položiek 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Bosíniová Adriana, Ing.</dc:creator>
  <cp:lastModifiedBy>Fábiánová Zuzana, Ing.</cp:lastModifiedBy>
  <cp:lastPrinted>2020-07-06T13:23:55Z</cp:lastPrinted>
  <dcterms:created xsi:type="dcterms:W3CDTF">2020-04-28T06:19:32Z</dcterms:created>
  <dcterms:modified xsi:type="dcterms:W3CDTF">2020-07-06T13:24:32Z</dcterms:modified>
</cp:coreProperties>
</file>