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NOVENE DATA\FONDY-COVID\FNTN-2021-17-ŠF-NZ-Reagencie pre PCR\"/>
    </mc:Choice>
  </mc:AlternateContent>
  <xr:revisionPtr revIDLastSave="0" documentId="13_ncr:1_{68BC4F59-D22C-4E30-81C3-D192F8B38F65}" xr6:coauthVersionLast="46" xr6:coauthVersionMax="46" xr10:uidLastSave="{00000000-0000-0000-0000-000000000000}"/>
  <bookViews>
    <workbookView xWindow="0" yWindow="450" windowWidth="28800" windowHeight="15150" xr2:uid="{00000000-000D-0000-FFFF-FFFF00000000}"/>
  </bookViews>
  <sheets>
    <sheet name="Príloha 1-Cena" sheetId="8" r:id="rId1"/>
  </sheets>
  <definedNames>
    <definedName name="_xlnm.Print_Area" localSheetId="0">'Príloha 1-Cena'!$A$1:$J$24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8" l="1"/>
  <c r="I18" i="8"/>
  <c r="G17" i="8"/>
  <c r="H17" i="8" s="1"/>
  <c r="J17" i="8" s="1"/>
  <c r="G16" i="8"/>
  <c r="H16" i="8" s="1"/>
  <c r="J16" i="8" s="1"/>
  <c r="G14" i="8"/>
  <c r="G15" i="8"/>
  <c r="I15" i="8"/>
  <c r="I16" i="8"/>
  <c r="I17" i="8"/>
  <c r="H15" i="8"/>
  <c r="J15" i="8" s="1"/>
  <c r="I14" i="8" l="1"/>
  <c r="H14" i="8"/>
  <c r="J14" i="8" s="1"/>
</calcChain>
</file>

<file path=xl/sharedStrings.xml><?xml version="1.0" encoding="utf-8"?>
<sst xmlns="http://schemas.openxmlformats.org/spreadsheetml/2006/main" count="36" uniqueCount="34">
  <si>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</si>
  <si>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</si>
  <si>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</si>
  <si>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</si>
  <si>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</si>
  <si>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</si>
  <si>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</si>
  <si>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</si>
  <si>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</si>
  <si>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</si>
  <si>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</si>
  <si>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</si>
  <si>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</si>
  <si>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</si>
  <si>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</si>
  <si>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</si>
  <si>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</si>
  <si>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</si>
  <si>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</si>
  <si>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</si>
  <si>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</si>
  <si>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</si>
  <si>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</si>
  <si>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</si>
  <si>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I.</t>
  </si>
  <si>
    <t>II.</t>
  </si>
  <si>
    <t>III.</t>
  </si>
  <si>
    <t xml:space="preserve">IV. </t>
  </si>
  <si>
    <t xml:space="preserve"> Izolácia RNA</t>
  </si>
  <si>
    <t>A) RT PCR kit na detekciu SARS-CoV-2</t>
  </si>
  <si>
    <t xml:space="preserve"> B) RT PCR kit na detekciu SARS-CoV-2</t>
  </si>
  <si>
    <t xml:space="preserve"> RT PCR multiplexný kit na detekciu SARS-CoV-2 </t>
  </si>
  <si>
    <t>Predpokladaný objem</t>
  </si>
  <si>
    <t>Reagencie pre PCR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</si>
</sst>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25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theme="1"/>
      <name val="RotisSansSerif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theme="1"/>
      <name val="RotisSans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19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65" fontId="20" fillId="3" borderId="2" xfId="5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wrapText="1"/>
    </xf>
    <xf numFmtId="0" fontId="22" fillId="3" borderId="2" xfId="4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12" xfId="0" applyFont="1" applyBorder="1" applyAlignment="1"/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</cellXfs>
  <cellStyles count="6">
    <cellStyle name="Čiarka" xfId="5" builtinId="3"/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FFFFA7"/>
      <color rgb="FFDDE9F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7" zoomScale="90" zoomScaleNormal="90" workbookViewId="0">
      <selection activeCell="G16" sqref="G16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12.140625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38" t="s">
        <v>22</v>
      </c>
      <c r="B1" s="38"/>
      <c r="C1" s="39"/>
      <c r="D1" s="39"/>
      <c r="E1" s="39"/>
      <c r="F1" s="40" t="s">
        <v>5</v>
      </c>
      <c r="G1" s="40"/>
      <c r="H1" s="41"/>
      <c r="I1" s="41"/>
      <c r="J1" s="41"/>
    </row>
    <row r="2" spans="1:12" ht="36" customHeight="1">
      <c r="A2" s="43" t="s">
        <v>8</v>
      </c>
      <c r="B2" s="50"/>
      <c r="C2" s="50"/>
      <c r="D2" s="50"/>
      <c r="E2" s="50"/>
      <c r="F2" s="50"/>
      <c r="G2" s="43" t="s">
        <v>13</v>
      </c>
      <c r="H2" s="43"/>
      <c r="I2" s="43"/>
      <c r="J2" s="43"/>
    </row>
    <row r="3" spans="1:12" ht="23.25" customHeight="1" thickBot="1">
      <c r="A3" s="51" t="s">
        <v>9</v>
      </c>
      <c r="B3" s="52"/>
      <c r="C3" s="52"/>
      <c r="D3" s="52"/>
      <c r="E3" s="52"/>
      <c r="F3" s="52"/>
      <c r="G3" s="44"/>
      <c r="H3" s="44"/>
      <c r="I3" s="44"/>
      <c r="J3" s="44"/>
    </row>
    <row r="4" spans="1:12" ht="20.25" customHeight="1">
      <c r="A4" s="23"/>
      <c r="B4" s="23"/>
      <c r="C4" s="24"/>
      <c r="D4" s="24"/>
      <c r="E4" s="24"/>
      <c r="F4" s="25"/>
      <c r="G4" s="25"/>
      <c r="H4" s="25"/>
      <c r="I4" s="25"/>
      <c r="J4" s="25"/>
    </row>
    <row r="5" spans="1:12" ht="15.75" customHeight="1">
      <c r="A5" s="45" t="s">
        <v>23</v>
      </c>
      <c r="B5" s="46"/>
      <c r="C5" s="46"/>
      <c r="D5" s="46"/>
      <c r="E5" s="46"/>
      <c r="F5" s="46"/>
      <c r="G5" s="46"/>
      <c r="H5" s="46"/>
      <c r="I5" s="38"/>
      <c r="J5" s="47"/>
    </row>
    <row r="6" spans="1:12" ht="36.950000000000003" customHeight="1">
      <c r="A6" s="48" t="s">
        <v>15</v>
      </c>
      <c r="B6" s="48"/>
      <c r="C6" s="49"/>
      <c r="D6" s="49"/>
      <c r="E6" s="49"/>
      <c r="F6" s="49"/>
      <c r="G6" s="53" t="s">
        <v>19</v>
      </c>
      <c r="H6" s="54"/>
      <c r="I6" s="59"/>
      <c r="J6" s="60"/>
    </row>
    <row r="7" spans="1:12" ht="36.950000000000003" customHeight="1">
      <c r="A7" s="48" t="s">
        <v>16</v>
      </c>
      <c r="B7" s="48"/>
      <c r="C7" s="49"/>
      <c r="D7" s="49"/>
      <c r="E7" s="49"/>
      <c r="F7" s="49"/>
      <c r="G7" s="55"/>
      <c r="H7" s="56"/>
      <c r="I7" s="61"/>
      <c r="J7" s="62"/>
    </row>
    <row r="8" spans="1:12" ht="36.950000000000003" customHeight="1">
      <c r="A8" s="48" t="s">
        <v>10</v>
      </c>
      <c r="B8" s="48"/>
      <c r="C8" s="49"/>
      <c r="D8" s="49"/>
      <c r="E8" s="49"/>
      <c r="F8" s="49"/>
      <c r="G8" s="57" t="s">
        <v>18</v>
      </c>
      <c r="H8" s="58"/>
      <c r="I8" s="75"/>
      <c r="J8" s="75"/>
    </row>
    <row r="9" spans="1:12" ht="22.5" customHeight="1">
      <c r="A9" s="42" t="s">
        <v>14</v>
      </c>
      <c r="B9" s="42"/>
      <c r="C9" s="77"/>
      <c r="D9" s="78"/>
      <c r="E9" s="78"/>
      <c r="F9" s="79"/>
      <c r="G9" s="80" t="s">
        <v>20</v>
      </c>
      <c r="H9" s="80"/>
      <c r="I9" s="81"/>
      <c r="J9" s="82"/>
    </row>
    <row r="10" spans="1:12" ht="22.5" customHeight="1">
      <c r="A10" s="35"/>
      <c r="B10" s="35"/>
      <c r="C10" s="36"/>
      <c r="D10" s="20"/>
      <c r="E10" s="20"/>
      <c r="F10" s="20"/>
      <c r="G10" s="21"/>
      <c r="H10" s="21"/>
      <c r="I10" s="37"/>
      <c r="J10" s="22"/>
    </row>
    <row r="11" spans="1:12" ht="34.5" customHeight="1">
      <c r="A11" s="83" t="s">
        <v>33</v>
      </c>
      <c r="B11" s="84"/>
      <c r="C11" s="84"/>
      <c r="D11" s="84"/>
      <c r="E11" s="84"/>
      <c r="F11" s="84"/>
      <c r="G11" s="84"/>
      <c r="H11" s="84"/>
      <c r="I11" s="84"/>
      <c r="J11" s="84"/>
    </row>
    <row r="12" spans="1:12" ht="52.5" customHeight="1">
      <c r="A12" s="64" t="s">
        <v>11</v>
      </c>
      <c r="B12" s="66" t="s">
        <v>12</v>
      </c>
      <c r="C12" s="68" t="s">
        <v>32</v>
      </c>
      <c r="D12" s="68" t="s">
        <v>17</v>
      </c>
      <c r="E12" s="70" t="s">
        <v>1</v>
      </c>
      <c r="F12" s="71"/>
      <c r="G12" s="71"/>
      <c r="H12" s="71"/>
      <c r="I12" s="13" t="s">
        <v>7</v>
      </c>
      <c r="J12" s="13" t="s">
        <v>7</v>
      </c>
      <c r="K12" s="5"/>
      <c r="L12" s="5"/>
    </row>
    <row r="13" spans="1:12" ht="22.5" customHeight="1">
      <c r="A13" s="65"/>
      <c r="B13" s="67"/>
      <c r="C13" s="69"/>
      <c r="D13" s="76"/>
      <c r="E13" s="28" t="s">
        <v>2</v>
      </c>
      <c r="F13" s="26" t="s">
        <v>3</v>
      </c>
      <c r="G13" s="29" t="s">
        <v>4</v>
      </c>
      <c r="H13" s="27" t="s">
        <v>0</v>
      </c>
      <c r="I13" s="27" t="s">
        <v>6</v>
      </c>
      <c r="J13" s="27" t="s">
        <v>0</v>
      </c>
      <c r="K13" s="5"/>
      <c r="L13" s="5"/>
    </row>
    <row r="14" spans="1:12" ht="68.25" customHeight="1">
      <c r="A14" s="18" t="s">
        <v>24</v>
      </c>
      <c r="B14" s="34" t="s">
        <v>28</v>
      </c>
      <c r="C14" s="32">
        <v>76032</v>
      </c>
      <c r="D14" s="31"/>
      <c r="E14" s="14">
        <v>0</v>
      </c>
      <c r="F14" s="16">
        <v>10</v>
      </c>
      <c r="G14" s="15">
        <f>E14/100*10</f>
        <v>0</v>
      </c>
      <c r="H14" s="15">
        <f>E14+G14</f>
        <v>0</v>
      </c>
      <c r="I14" s="15">
        <f>E14*C14</f>
        <v>0</v>
      </c>
      <c r="J14" s="17">
        <f>H14*C14</f>
        <v>0</v>
      </c>
      <c r="K14" s="5"/>
      <c r="L14" s="5"/>
    </row>
    <row r="15" spans="1:12" ht="68.25" customHeight="1">
      <c r="A15" s="30" t="s">
        <v>25</v>
      </c>
      <c r="B15" s="33" t="s">
        <v>29</v>
      </c>
      <c r="C15" s="32">
        <v>27000</v>
      </c>
      <c r="D15" s="31"/>
      <c r="E15" s="14">
        <v>0</v>
      </c>
      <c r="F15" s="16">
        <v>10</v>
      </c>
      <c r="G15" s="15">
        <f>E15/100*10</f>
        <v>0</v>
      </c>
      <c r="H15" s="15">
        <f t="shared" ref="H15:H17" si="0">E15+G15</f>
        <v>0</v>
      </c>
      <c r="I15" s="15">
        <f t="shared" ref="I15:I17" si="1">E15*C15</f>
        <v>0</v>
      </c>
      <c r="J15" s="17">
        <f t="shared" ref="J15:J17" si="2">H15*C15</f>
        <v>0</v>
      </c>
      <c r="K15" s="5"/>
      <c r="L15" s="5"/>
    </row>
    <row r="16" spans="1:12" ht="68.25" customHeight="1">
      <c r="A16" s="30" t="s">
        <v>26</v>
      </c>
      <c r="B16" s="33" t="s">
        <v>30</v>
      </c>
      <c r="C16" s="32">
        <v>12000</v>
      </c>
      <c r="D16" s="31"/>
      <c r="E16" s="14">
        <v>0</v>
      </c>
      <c r="F16" s="16">
        <v>10</v>
      </c>
      <c r="G16" s="15">
        <f>E16/100*10</f>
        <v>0</v>
      </c>
      <c r="H16" s="15">
        <f t="shared" si="0"/>
        <v>0</v>
      </c>
      <c r="I16" s="15">
        <f t="shared" si="1"/>
        <v>0</v>
      </c>
      <c r="J16" s="17">
        <f t="shared" si="2"/>
        <v>0</v>
      </c>
      <c r="K16" s="5"/>
      <c r="L16" s="5"/>
    </row>
    <row r="17" spans="1:12" ht="68.25" customHeight="1">
      <c r="A17" s="30" t="s">
        <v>27</v>
      </c>
      <c r="B17" s="33" t="s">
        <v>31</v>
      </c>
      <c r="C17" s="32">
        <v>39000</v>
      </c>
      <c r="D17" s="31"/>
      <c r="E17" s="14">
        <v>0</v>
      </c>
      <c r="F17" s="16">
        <v>10</v>
      </c>
      <c r="G17" s="15">
        <f>E17/100*10</f>
        <v>0</v>
      </c>
      <c r="H17" s="15">
        <f t="shared" si="0"/>
        <v>0</v>
      </c>
      <c r="I17" s="15">
        <f t="shared" si="1"/>
        <v>0</v>
      </c>
      <c r="J17" s="17">
        <f t="shared" si="2"/>
        <v>0</v>
      </c>
      <c r="K17" s="5"/>
      <c r="L17" s="5"/>
    </row>
    <row r="18" spans="1:12" ht="30.95" customHeight="1">
      <c r="A18" s="19"/>
      <c r="B18" s="72" t="s">
        <v>21</v>
      </c>
      <c r="C18" s="73"/>
      <c r="D18" s="73"/>
      <c r="E18" s="73"/>
      <c r="F18" s="73"/>
      <c r="G18" s="73"/>
      <c r="H18" s="74"/>
      <c r="I18" s="17">
        <f>SUM(I14:I17)</f>
        <v>0</v>
      </c>
      <c r="J18" s="17">
        <f>SUM(J14:J17)</f>
        <v>0</v>
      </c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6.5" thickBot="1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5"/>
      <c r="G25" s="8"/>
      <c r="H25" s="5"/>
      <c r="I25" s="5"/>
      <c r="J25" s="5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10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0"/>
      <c r="C28" s="6"/>
      <c r="D28" s="6"/>
      <c r="E28" s="7"/>
      <c r="F28" s="5"/>
      <c r="G28" s="8"/>
      <c r="H28" s="5"/>
      <c r="I28" s="5"/>
      <c r="J28" s="5"/>
      <c r="K28" s="5"/>
      <c r="L28" s="5"/>
    </row>
    <row r="29" spans="1:12" ht="15.75">
      <c r="A29" s="5"/>
      <c r="B29" s="10"/>
      <c r="C29" s="6"/>
      <c r="D29" s="6"/>
      <c r="E29" s="7"/>
      <c r="F29" s="63"/>
      <c r="G29" s="63"/>
      <c r="H29" s="63"/>
      <c r="I29" s="63"/>
      <c r="J29" s="63"/>
      <c r="K29" s="5"/>
      <c r="L29" s="5"/>
    </row>
    <row r="30" spans="1:12" ht="15.75">
      <c r="A30" s="5"/>
      <c r="B30" s="10"/>
      <c r="C30" s="6"/>
      <c r="D30" s="6"/>
      <c r="E30" s="7"/>
      <c r="F30" s="5"/>
      <c r="G30" s="8"/>
      <c r="H30" s="5"/>
      <c r="I30" s="5"/>
      <c r="J30" s="5"/>
      <c r="K30" s="5"/>
      <c r="L30" s="5"/>
    </row>
    <row r="31" spans="1:12" ht="15.75">
      <c r="A31" s="5"/>
      <c r="B31" s="9"/>
      <c r="C31" s="6"/>
      <c r="D31" s="6"/>
      <c r="E31" s="7"/>
      <c r="F31" s="5"/>
      <c r="G31" s="8"/>
      <c r="H31" s="5"/>
      <c r="I31" s="5"/>
      <c r="J31" s="5"/>
      <c r="K31" s="5"/>
      <c r="L31" s="5"/>
    </row>
    <row r="32" spans="1:12" ht="15.75">
      <c r="A32" s="5"/>
      <c r="B32" s="11"/>
      <c r="C32" s="12"/>
      <c r="D32" s="12"/>
      <c r="E32" s="12"/>
      <c r="F32" s="5"/>
      <c r="G32" s="5"/>
      <c r="H32" s="5"/>
      <c r="I32" s="5"/>
      <c r="J32" s="5"/>
      <c r="K32" s="5"/>
      <c r="L32" s="5"/>
    </row>
    <row r="33" spans="1:12" ht="15.75">
      <c r="A33" s="5"/>
      <c r="B33" s="5"/>
      <c r="C33" s="6"/>
      <c r="D33" s="6"/>
      <c r="E33" s="7"/>
      <c r="F33" s="5"/>
      <c r="G33" s="8"/>
      <c r="H33" s="5"/>
      <c r="I33" s="5"/>
      <c r="J33" s="5"/>
      <c r="K33" s="5"/>
      <c r="L33" s="5"/>
    </row>
    <row r="34" spans="1:12" ht="15.75">
      <c r="A34" s="5"/>
      <c r="B34" s="5"/>
      <c r="C34" s="6"/>
      <c r="D34" s="6"/>
      <c r="E34" s="7"/>
      <c r="F34" s="5"/>
      <c r="G34" s="8"/>
      <c r="H34" s="5"/>
      <c r="I34" s="5"/>
      <c r="J34" s="5"/>
      <c r="K34" s="5"/>
      <c r="L34" s="5"/>
    </row>
  </sheetData>
  <mergeCells count="29">
    <mergeCell ref="I8:J8"/>
    <mergeCell ref="D12:D13"/>
    <mergeCell ref="C9:F9"/>
    <mergeCell ref="G9:H9"/>
    <mergeCell ref="I9:J9"/>
    <mergeCell ref="C8:F8"/>
    <mergeCell ref="A11:J11"/>
    <mergeCell ref="F29:J29"/>
    <mergeCell ref="A12:A13"/>
    <mergeCell ref="B12:B13"/>
    <mergeCell ref="C12:C13"/>
    <mergeCell ref="E12:H12"/>
    <mergeCell ref="B18:H18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Plesník Michal, Ing.</cp:lastModifiedBy>
  <cp:lastPrinted>2020-12-22T14:24:53Z</cp:lastPrinted>
  <dcterms:created xsi:type="dcterms:W3CDTF">2015-12-29T18:41:43Z</dcterms:created>
  <dcterms:modified xsi:type="dcterms:W3CDTF">2021-01-25T14:44:21Z</dcterms:modified>
</cp:coreProperties>
</file>