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035" windowHeight="9270"/>
  </bookViews>
  <sheets>
    <sheet name="Operačné sály" sheetId="1" r:id="rId1"/>
    <sheet name="Operačný trakt+elektro" sheetId="2" r:id="rId2"/>
    <sheet name="Zateplenie časti fasády" sheetId="3" r:id="rId3"/>
    <sheet name="Prestavba WC" sheetId="4" r:id="rId4"/>
  </sheets>
  <calcPr calcId="145621" iterateCount="1"/>
</workbook>
</file>

<file path=xl/calcChain.xml><?xml version="1.0" encoding="utf-8"?>
<calcChain xmlns="http://schemas.openxmlformats.org/spreadsheetml/2006/main">
  <c r="F15" i="3" l="1"/>
  <c r="F7" i="3"/>
  <c r="F8" i="3"/>
  <c r="F9" i="3"/>
  <c r="F10" i="3"/>
  <c r="F11" i="3"/>
  <c r="F12" i="3"/>
  <c r="F13" i="3"/>
  <c r="F14" i="3"/>
  <c r="F6" i="3"/>
  <c r="F27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6" i="2"/>
  <c r="F2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6" i="1"/>
  <c r="F2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6" i="4"/>
</calcChain>
</file>

<file path=xl/sharedStrings.xml><?xml version="1.0" encoding="utf-8"?>
<sst xmlns="http://schemas.openxmlformats.org/spreadsheetml/2006/main" count="170" uniqueCount="79">
  <si>
    <t xml:space="preserve">Objekt: </t>
  </si>
  <si>
    <t>Zakrytie podláh</t>
  </si>
  <si>
    <t>Osekanie keramických obkladov</t>
  </si>
  <si>
    <t>Osekanie omietok</t>
  </si>
  <si>
    <t>Prerovnanie stien</t>
  </si>
  <si>
    <t>Omietky stien štukové, penetrácia, špric</t>
  </si>
  <si>
    <t>Stierky stien</t>
  </si>
  <si>
    <t>Vyčistenie stavby</t>
  </si>
  <si>
    <t>Vnútrostaveništný presun sute</t>
  </si>
  <si>
    <t>Odvoz sute a poplatok za skládku</t>
  </si>
  <si>
    <t>Výburanie keramickej dlažby aj s lepenkou</t>
  </si>
  <si>
    <t>Dodávka protišmykovej dlažby</t>
  </si>
  <si>
    <t>Montáž dlažby do flex.lepidla</t>
  </si>
  <si>
    <t>Opravy keramických obkl.a dlažieb</t>
  </si>
  <si>
    <t>Presun hmôt</t>
  </si>
  <si>
    <t>Demontáž jestvujúcich svietidiel</t>
  </si>
  <si>
    <t>Dodávka svietidiel LED panel DDK600/600, MODUS</t>
  </si>
  <si>
    <t>Dodávka svietidiel 2x36W/P, 36W/P43</t>
  </si>
  <si>
    <t>Montáž svietidiel</t>
  </si>
  <si>
    <t>Dodávka + montáž kábla N2xHJ 3Jx2,5</t>
  </si>
  <si>
    <t xml:space="preserve">Dodávka + montáž žlabov </t>
  </si>
  <si>
    <t>Zásuva LE zelená s krabicou</t>
  </si>
  <si>
    <t>Prúdový chránič 2p OEZ 16A/0,03</t>
  </si>
  <si>
    <t>Úprava v pol.Rozvádzača</t>
  </si>
  <si>
    <t>Zhotovenie prestupov</t>
  </si>
  <si>
    <t>HRM priem.8mm + vrut + D + M</t>
  </si>
  <si>
    <t>Revízna správa</t>
  </si>
  <si>
    <t>Podružný materiál</t>
  </si>
  <si>
    <t>Podiel pridružených výkonov</t>
  </si>
  <si>
    <t>D + M kazetových podhľadov</t>
  </si>
  <si>
    <t>Dodávka + montáž(D + M) kábla N2xHJ 3Jx1,5</t>
  </si>
  <si>
    <t>Montáž SDK krytu medicinálnych plynov</t>
  </si>
  <si>
    <t>D + M deliacich stien</t>
  </si>
  <si>
    <t>Dopravné náklady</t>
  </si>
  <si>
    <t>Zakrytie strechy OBS doskami a geotextíliou</t>
  </si>
  <si>
    <t>Lešenie ľahké fasádne</t>
  </si>
  <si>
    <t>Osekanie keramického obkladu</t>
  </si>
  <si>
    <t>Osekanie cement.omietky</t>
  </si>
  <si>
    <t>Prerovnaie steny cement.maltou</t>
  </si>
  <si>
    <t>vytvorenie dilatačných špár</t>
  </si>
  <si>
    <t>Zateplenie steny polystyrénom hr.8 cm</t>
  </si>
  <si>
    <t>Odvoz sute, poplatok za skládu</t>
  </si>
  <si>
    <t>D + M oceľ.zárubní</t>
  </si>
  <si>
    <t>Vymurovanie nových priečok</t>
  </si>
  <si>
    <t>Vybúranie priečok</t>
  </si>
  <si>
    <t>Omietky stien s presieťkovaním</t>
  </si>
  <si>
    <t>Sekanie drážok pre vodu + elektro</t>
  </si>
  <si>
    <t>Zaomietanie drážok</t>
  </si>
  <si>
    <t>D + M keramickcýh obkladov</t>
  </si>
  <si>
    <t>Rozvody vody a kanalizácie</t>
  </si>
  <si>
    <t>Elektroinštalácie</t>
  </si>
  <si>
    <t>WC kombi 2x umyvátko, 2x batérie</t>
  </si>
  <si>
    <t>D + M dlažby</t>
  </si>
  <si>
    <t>Úprava SDK stropov</t>
  </si>
  <si>
    <t>D + M dverí</t>
  </si>
  <si>
    <t>k Prílohe č.1 k zmluve o dielo</t>
  </si>
  <si>
    <t>Výkaz výmer</t>
  </si>
  <si>
    <t>Popis</t>
  </si>
  <si>
    <t>Množstvo</t>
  </si>
  <si>
    <t>Cena spolu</t>
  </si>
  <si>
    <t>MJ</t>
  </si>
  <si>
    <t>JC</t>
  </si>
  <si>
    <t>Cena v EUR bez DPH</t>
  </si>
  <si>
    <t>Demontáž AL lamel.podhľadu</t>
  </si>
  <si>
    <t>1 -Operačné sály</t>
  </si>
  <si>
    <t>2 - Operačný trakt + elektroinštalácia</t>
  </si>
  <si>
    <t>3 - Zateplenie časti fasády</t>
  </si>
  <si>
    <t>4 - Prestavba WC</t>
  </si>
  <si>
    <t>m2</t>
  </si>
  <si>
    <t>t</t>
  </si>
  <si>
    <t>Lešenie pracovné,pomocné ,v 1,6m</t>
  </si>
  <si>
    <t>ks</t>
  </si>
  <si>
    <t>%</t>
  </si>
  <si>
    <t>m</t>
  </si>
  <si>
    <t>hod</t>
  </si>
  <si>
    <t>sub</t>
  </si>
  <si>
    <t>mb</t>
  </si>
  <si>
    <t>Spolu bez DPH</t>
  </si>
  <si>
    <t>Projekt: Stavebné úpravy pre komplex operačných sál  v UNB Ružinov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</si>
</sst>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1" fillId="0" borderId="1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Fill="1" applyBorder="1"/>
    <xf numFmtId="0" fontId="5" fillId="0" borderId="1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5" fillId="0" borderId="11" xfId="0" applyFont="1" applyBorder="1"/>
    <xf numFmtId="0" fontId="5" fillId="0" borderId="12" xfId="0" applyFont="1" applyBorder="1"/>
    <xf numFmtId="0" fontId="4" fillId="0" borderId="12" xfId="0" applyFont="1" applyBorder="1"/>
    <xf numFmtId="0" fontId="4" fillId="0" borderId="13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5" fillId="0" borderId="2" xfId="0" applyNumberFormat="1" applyFont="1" applyBorder="1"/>
    <xf numFmtId="4" fontId="4" fillId="0" borderId="4" xfId="0" applyNumberFormat="1" applyFont="1" applyBorder="1"/>
    <xf numFmtId="4" fontId="0" fillId="0" borderId="4" xfId="0" applyNumberFormat="1" applyBorder="1"/>
    <xf numFmtId="4" fontId="0" fillId="0" borderId="1" xfId="0" applyNumberFormat="1" applyBorder="1"/>
    <xf numFmtId="4" fontId="0" fillId="0" borderId="3" xfId="0" applyNumberFormat="1" applyBorder="1"/>
    <xf numFmtId="4" fontId="1" fillId="0" borderId="2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23" sqref="B23"/>
    </sheetView>
  </sheetViews>
  <sheetFormatPr defaultRowHeight="15" x14ac:dyDescent="0.25"/>
  <cols>
    <col min="1" max="1" width="8" customWidth="1"/>
    <col min="2" max="2" width="37" customWidth="1"/>
    <col min="3" max="3" width="11.140625" customWidth="1"/>
    <col min="5" max="5" width="15.140625" customWidth="1"/>
    <col min="6" max="6" width="15.5703125" customWidth="1"/>
  </cols>
  <sheetData>
    <row r="1" spans="1:6" x14ac:dyDescent="0.25">
      <c r="A1" s="13"/>
      <c r="B1" s="13"/>
      <c r="C1" s="13"/>
      <c r="D1" s="14" t="s">
        <v>55</v>
      </c>
      <c r="E1" s="13"/>
      <c r="F1" s="13"/>
    </row>
    <row r="2" spans="1:6" ht="18.75" x14ac:dyDescent="0.3">
      <c r="A2" s="15" t="s">
        <v>56</v>
      </c>
      <c r="B2" s="13"/>
      <c r="C2" s="13"/>
      <c r="D2" s="13"/>
      <c r="E2" s="13"/>
      <c r="F2" s="13"/>
    </row>
    <row r="3" spans="1:6" ht="15.75" thickBot="1" x14ac:dyDescent="0.3">
      <c r="A3" s="14" t="s">
        <v>78</v>
      </c>
      <c r="B3" s="14"/>
      <c r="C3" s="13"/>
      <c r="D3" s="13"/>
      <c r="E3" s="13"/>
      <c r="F3" s="13"/>
    </row>
    <row r="4" spans="1:6" ht="22.5" customHeight="1" thickBot="1" x14ac:dyDescent="0.3">
      <c r="A4" s="29" t="s">
        <v>0</v>
      </c>
      <c r="B4" s="30" t="s">
        <v>64</v>
      </c>
      <c r="C4" s="31"/>
      <c r="D4" s="32"/>
      <c r="E4" s="45" t="s">
        <v>62</v>
      </c>
      <c r="F4" s="46"/>
    </row>
    <row r="5" spans="1:6" ht="15.75" thickBot="1" x14ac:dyDescent="0.3">
      <c r="A5" s="16"/>
      <c r="B5" s="17" t="s">
        <v>57</v>
      </c>
      <c r="C5" s="17" t="s">
        <v>58</v>
      </c>
      <c r="D5" s="17" t="s">
        <v>60</v>
      </c>
      <c r="E5" s="17" t="s">
        <v>61</v>
      </c>
      <c r="F5" s="18" t="s">
        <v>59</v>
      </c>
    </row>
    <row r="6" spans="1:6" x14ac:dyDescent="0.25">
      <c r="A6" s="23">
        <v>1</v>
      </c>
      <c r="B6" s="24" t="s">
        <v>1</v>
      </c>
      <c r="C6" s="26">
        <v>39.6</v>
      </c>
      <c r="D6" s="23" t="s">
        <v>68</v>
      </c>
      <c r="E6" s="40">
        <v>0</v>
      </c>
      <c r="F6" s="40">
        <f>SUM(C6*E6)</f>
        <v>0</v>
      </c>
    </row>
    <row r="7" spans="1:6" x14ac:dyDescent="0.25">
      <c r="A7" s="19">
        <v>2</v>
      </c>
      <c r="B7" s="20" t="s">
        <v>2</v>
      </c>
      <c r="C7" s="25">
        <v>162</v>
      </c>
      <c r="D7" s="23" t="s">
        <v>68</v>
      </c>
      <c r="E7" s="37">
        <v>0</v>
      </c>
      <c r="F7" s="40">
        <f t="shared" ref="F7:F20" si="0">SUM(C7*E7)</f>
        <v>0</v>
      </c>
    </row>
    <row r="8" spans="1:6" x14ac:dyDescent="0.25">
      <c r="A8" s="19">
        <v>3</v>
      </c>
      <c r="B8" s="20" t="s">
        <v>3</v>
      </c>
      <c r="C8" s="25">
        <v>162</v>
      </c>
      <c r="D8" s="23" t="s">
        <v>68</v>
      </c>
      <c r="E8" s="37">
        <v>0</v>
      </c>
      <c r="F8" s="40">
        <f t="shared" si="0"/>
        <v>0</v>
      </c>
    </row>
    <row r="9" spans="1:6" x14ac:dyDescent="0.25">
      <c r="A9" s="19">
        <v>4</v>
      </c>
      <c r="B9" s="20" t="s">
        <v>4</v>
      </c>
      <c r="C9" s="25">
        <v>162</v>
      </c>
      <c r="D9" s="23" t="s">
        <v>68</v>
      </c>
      <c r="E9" s="37">
        <v>0</v>
      </c>
      <c r="F9" s="40">
        <f t="shared" si="0"/>
        <v>0</v>
      </c>
    </row>
    <row r="10" spans="1:6" x14ac:dyDescent="0.25">
      <c r="A10" s="19">
        <v>5</v>
      </c>
      <c r="B10" s="20" t="s">
        <v>5</v>
      </c>
      <c r="C10" s="25">
        <v>162</v>
      </c>
      <c r="D10" s="23" t="s">
        <v>68</v>
      </c>
      <c r="E10" s="37">
        <v>0</v>
      </c>
      <c r="F10" s="40">
        <f t="shared" si="0"/>
        <v>0</v>
      </c>
    </row>
    <row r="11" spans="1:6" x14ac:dyDescent="0.25">
      <c r="A11" s="19">
        <v>6</v>
      </c>
      <c r="B11" s="20" t="s">
        <v>6</v>
      </c>
      <c r="C11" s="25">
        <v>162</v>
      </c>
      <c r="D11" s="23" t="s">
        <v>68</v>
      </c>
      <c r="E11" s="37">
        <v>0</v>
      </c>
      <c r="F11" s="40">
        <f t="shared" si="0"/>
        <v>0</v>
      </c>
    </row>
    <row r="12" spans="1:6" x14ac:dyDescent="0.25">
      <c r="A12" s="19">
        <v>7</v>
      </c>
      <c r="B12" s="20" t="s">
        <v>70</v>
      </c>
      <c r="C12" s="25">
        <v>58.08</v>
      </c>
      <c r="D12" s="23" t="s">
        <v>68</v>
      </c>
      <c r="E12" s="37">
        <v>0</v>
      </c>
      <c r="F12" s="40">
        <f t="shared" si="0"/>
        <v>0</v>
      </c>
    </row>
    <row r="13" spans="1:6" x14ac:dyDescent="0.25">
      <c r="A13" s="19">
        <v>8</v>
      </c>
      <c r="B13" s="20" t="s">
        <v>7</v>
      </c>
      <c r="C13" s="25">
        <v>170</v>
      </c>
      <c r="D13" s="23" t="s">
        <v>68</v>
      </c>
      <c r="E13" s="37">
        <v>0</v>
      </c>
      <c r="F13" s="40">
        <f t="shared" si="0"/>
        <v>0</v>
      </c>
    </row>
    <row r="14" spans="1:6" x14ac:dyDescent="0.25">
      <c r="A14" s="19">
        <v>9</v>
      </c>
      <c r="B14" s="20" t="s">
        <v>8</v>
      </c>
      <c r="C14" s="25">
        <v>24.3</v>
      </c>
      <c r="D14" s="19" t="s">
        <v>69</v>
      </c>
      <c r="E14" s="37">
        <v>0</v>
      </c>
      <c r="F14" s="40">
        <f t="shared" si="0"/>
        <v>0</v>
      </c>
    </row>
    <row r="15" spans="1:6" x14ac:dyDescent="0.25">
      <c r="A15" s="19">
        <v>10</v>
      </c>
      <c r="B15" s="20" t="s">
        <v>9</v>
      </c>
      <c r="C15" s="25">
        <v>24.3</v>
      </c>
      <c r="D15" s="19" t="s">
        <v>69</v>
      </c>
      <c r="E15" s="37">
        <v>0</v>
      </c>
      <c r="F15" s="40">
        <f t="shared" si="0"/>
        <v>0</v>
      </c>
    </row>
    <row r="16" spans="1:6" x14ac:dyDescent="0.25">
      <c r="A16" s="19">
        <v>11</v>
      </c>
      <c r="B16" s="20" t="s">
        <v>10</v>
      </c>
      <c r="C16" s="25">
        <v>35.799999999999997</v>
      </c>
      <c r="D16" s="19" t="s">
        <v>68</v>
      </c>
      <c r="E16" s="37">
        <v>0</v>
      </c>
      <c r="F16" s="40">
        <f t="shared" si="0"/>
        <v>0</v>
      </c>
    </row>
    <row r="17" spans="1:6" x14ac:dyDescent="0.25">
      <c r="A17" s="19">
        <v>12</v>
      </c>
      <c r="B17" s="20" t="s">
        <v>11</v>
      </c>
      <c r="C17" s="25">
        <v>36.869999999999997</v>
      </c>
      <c r="D17" s="19" t="s">
        <v>68</v>
      </c>
      <c r="E17" s="37">
        <v>0</v>
      </c>
      <c r="F17" s="40">
        <f t="shared" si="0"/>
        <v>0</v>
      </c>
    </row>
    <row r="18" spans="1:6" x14ac:dyDescent="0.25">
      <c r="A18" s="19">
        <v>13</v>
      </c>
      <c r="B18" s="20" t="s">
        <v>12</v>
      </c>
      <c r="C18" s="25">
        <v>35.799999999999997</v>
      </c>
      <c r="D18" s="19" t="s">
        <v>68</v>
      </c>
      <c r="E18" s="37">
        <v>0</v>
      </c>
      <c r="F18" s="40">
        <f t="shared" si="0"/>
        <v>0</v>
      </c>
    </row>
    <row r="19" spans="1:6" x14ac:dyDescent="0.25">
      <c r="A19" s="19">
        <v>14</v>
      </c>
      <c r="B19" s="20" t="s">
        <v>13</v>
      </c>
      <c r="C19" s="25">
        <v>108</v>
      </c>
      <c r="D19" s="19" t="s">
        <v>71</v>
      </c>
      <c r="E19" s="37">
        <v>0</v>
      </c>
      <c r="F19" s="40">
        <f t="shared" si="0"/>
        <v>0</v>
      </c>
    </row>
    <row r="20" spans="1:6" ht="15.75" thickBot="1" x14ac:dyDescent="0.3">
      <c r="A20" s="19">
        <v>15</v>
      </c>
      <c r="B20" s="20" t="s">
        <v>14</v>
      </c>
      <c r="C20" s="25">
        <v>8</v>
      </c>
      <c r="D20" s="19" t="s">
        <v>72</v>
      </c>
      <c r="E20" s="38">
        <v>0</v>
      </c>
      <c r="F20" s="40">
        <f t="shared" si="0"/>
        <v>0</v>
      </c>
    </row>
    <row r="21" spans="1:6" ht="15.75" thickBot="1" x14ac:dyDescent="0.3">
      <c r="A21" s="13"/>
      <c r="B21" s="21"/>
      <c r="C21" s="13"/>
      <c r="D21" s="13"/>
      <c r="E21" s="22" t="s">
        <v>77</v>
      </c>
      <c r="F21" s="39">
        <f>SUM(F6:F20)</f>
        <v>0</v>
      </c>
    </row>
  </sheetData>
  <mergeCells count="1">
    <mergeCell ref="E4:F4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2" workbookViewId="0">
      <selection activeCell="I8" sqref="I8"/>
    </sheetView>
  </sheetViews>
  <sheetFormatPr defaultRowHeight="15" x14ac:dyDescent="0.25"/>
  <cols>
    <col min="2" max="2" width="41.28515625" customWidth="1"/>
    <col min="3" max="3" width="10.7109375" customWidth="1"/>
    <col min="5" max="5" width="14.42578125" customWidth="1"/>
    <col min="6" max="6" width="14" customWidth="1"/>
  </cols>
  <sheetData>
    <row r="1" spans="1:6" x14ac:dyDescent="0.25">
      <c r="D1" s="1" t="s">
        <v>55</v>
      </c>
    </row>
    <row r="2" spans="1:6" ht="18.75" x14ac:dyDescent="0.3">
      <c r="A2" s="2" t="s">
        <v>56</v>
      </c>
    </row>
    <row r="3" spans="1:6" ht="15.75" thickBot="1" x14ac:dyDescent="0.3">
      <c r="A3" s="1" t="s">
        <v>78</v>
      </c>
      <c r="B3" s="1"/>
    </row>
    <row r="4" spans="1:6" ht="24.75" customHeight="1" thickBot="1" x14ac:dyDescent="0.3">
      <c r="A4" s="33" t="s">
        <v>0</v>
      </c>
      <c r="B4" s="34" t="s">
        <v>65</v>
      </c>
      <c r="C4" s="35"/>
      <c r="D4" s="36"/>
      <c r="E4" s="47" t="s">
        <v>62</v>
      </c>
      <c r="F4" s="48"/>
    </row>
    <row r="5" spans="1:6" ht="15.75" thickBot="1" x14ac:dyDescent="0.3">
      <c r="A5" s="6"/>
      <c r="B5" s="7" t="s">
        <v>57</v>
      </c>
      <c r="C5" s="7" t="s">
        <v>58</v>
      </c>
      <c r="D5" s="7" t="s">
        <v>60</v>
      </c>
      <c r="E5" s="7" t="s">
        <v>61</v>
      </c>
      <c r="F5" s="8" t="s">
        <v>59</v>
      </c>
    </row>
    <row r="6" spans="1:6" x14ac:dyDescent="0.25">
      <c r="A6" s="9">
        <v>1</v>
      </c>
      <c r="B6" s="5" t="s">
        <v>63</v>
      </c>
      <c r="C6" s="27">
        <v>173.2</v>
      </c>
      <c r="D6" s="9" t="s">
        <v>68</v>
      </c>
      <c r="E6" s="41">
        <v>0</v>
      </c>
      <c r="F6" s="41">
        <f>SUM(C6*E6)</f>
        <v>0</v>
      </c>
    </row>
    <row r="7" spans="1:6" x14ac:dyDescent="0.25">
      <c r="A7" s="4">
        <v>2</v>
      </c>
      <c r="B7" s="3" t="s">
        <v>15</v>
      </c>
      <c r="C7" s="28">
        <v>34</v>
      </c>
      <c r="D7" s="4" t="s">
        <v>71</v>
      </c>
      <c r="E7" s="42">
        <v>0</v>
      </c>
      <c r="F7" s="41">
        <f t="shared" ref="F7:F26" si="0">SUM(C7*E7)</f>
        <v>0</v>
      </c>
    </row>
    <row r="8" spans="1:6" ht="30" x14ac:dyDescent="0.25">
      <c r="A8" s="4">
        <v>3</v>
      </c>
      <c r="B8" s="10" t="s">
        <v>16</v>
      </c>
      <c r="C8" s="28">
        <v>28</v>
      </c>
      <c r="D8" s="4" t="s">
        <v>71</v>
      </c>
      <c r="E8" s="42">
        <v>0</v>
      </c>
      <c r="F8" s="41">
        <f t="shared" si="0"/>
        <v>0</v>
      </c>
    </row>
    <row r="9" spans="1:6" x14ac:dyDescent="0.25">
      <c r="A9" s="4">
        <v>4</v>
      </c>
      <c r="B9" s="3" t="s">
        <v>17</v>
      </c>
      <c r="C9" s="28">
        <v>6</v>
      </c>
      <c r="D9" s="4" t="s">
        <v>71</v>
      </c>
      <c r="E9" s="42">
        <v>0</v>
      </c>
      <c r="F9" s="41">
        <f t="shared" si="0"/>
        <v>0</v>
      </c>
    </row>
    <row r="10" spans="1:6" x14ac:dyDescent="0.25">
      <c r="A10" s="4">
        <v>5</v>
      </c>
      <c r="B10" s="3" t="s">
        <v>18</v>
      </c>
      <c r="C10" s="28">
        <v>34</v>
      </c>
      <c r="D10" s="4" t="s">
        <v>71</v>
      </c>
      <c r="E10" s="42">
        <v>0</v>
      </c>
      <c r="F10" s="41">
        <f t="shared" si="0"/>
        <v>0</v>
      </c>
    </row>
    <row r="11" spans="1:6" x14ac:dyDescent="0.25">
      <c r="A11" s="4">
        <v>6</v>
      </c>
      <c r="B11" s="3" t="s">
        <v>30</v>
      </c>
      <c r="C11" s="28">
        <v>150</v>
      </c>
      <c r="D11" s="4" t="s">
        <v>73</v>
      </c>
      <c r="E11" s="42">
        <v>0</v>
      </c>
      <c r="F11" s="41">
        <f t="shared" si="0"/>
        <v>0</v>
      </c>
    </row>
    <row r="12" spans="1:6" x14ac:dyDescent="0.25">
      <c r="A12" s="4">
        <v>7</v>
      </c>
      <c r="B12" s="3" t="s">
        <v>19</v>
      </c>
      <c r="C12" s="28">
        <v>180</v>
      </c>
      <c r="D12" s="4" t="s">
        <v>73</v>
      </c>
      <c r="E12" s="42">
        <v>0</v>
      </c>
      <c r="F12" s="41">
        <f t="shared" si="0"/>
        <v>0</v>
      </c>
    </row>
    <row r="13" spans="1:6" x14ac:dyDescent="0.25">
      <c r="A13" s="4">
        <v>8</v>
      </c>
      <c r="B13" s="3" t="s">
        <v>20</v>
      </c>
      <c r="C13" s="28">
        <v>180</v>
      </c>
      <c r="D13" s="4" t="s">
        <v>73</v>
      </c>
      <c r="E13" s="42">
        <v>0</v>
      </c>
      <c r="F13" s="41">
        <f t="shared" si="0"/>
        <v>0</v>
      </c>
    </row>
    <row r="14" spans="1:6" x14ac:dyDescent="0.25">
      <c r="A14" s="4">
        <v>9</v>
      </c>
      <c r="B14" s="3" t="s">
        <v>21</v>
      </c>
      <c r="C14" s="28">
        <v>6</v>
      </c>
      <c r="D14" s="4" t="s">
        <v>71</v>
      </c>
      <c r="E14" s="42">
        <v>0</v>
      </c>
      <c r="F14" s="41">
        <f t="shared" si="0"/>
        <v>0</v>
      </c>
    </row>
    <row r="15" spans="1:6" x14ac:dyDescent="0.25">
      <c r="A15" s="4">
        <v>10</v>
      </c>
      <c r="B15" s="3" t="s">
        <v>22</v>
      </c>
      <c r="C15" s="28">
        <v>6</v>
      </c>
      <c r="D15" s="4" t="s">
        <v>71</v>
      </c>
      <c r="E15" s="42">
        <v>0</v>
      </c>
      <c r="F15" s="41">
        <f t="shared" si="0"/>
        <v>0</v>
      </c>
    </row>
    <row r="16" spans="1:6" x14ac:dyDescent="0.25">
      <c r="A16" s="4">
        <v>11</v>
      </c>
      <c r="B16" s="3" t="s">
        <v>23</v>
      </c>
      <c r="C16" s="28">
        <v>12</v>
      </c>
      <c r="D16" s="4" t="s">
        <v>74</v>
      </c>
      <c r="E16" s="42">
        <v>0</v>
      </c>
      <c r="F16" s="41">
        <f t="shared" si="0"/>
        <v>0</v>
      </c>
    </row>
    <row r="17" spans="1:6" x14ac:dyDescent="0.25">
      <c r="A17" s="4">
        <v>12</v>
      </c>
      <c r="B17" s="3" t="s">
        <v>24</v>
      </c>
      <c r="C17" s="28">
        <v>6</v>
      </c>
      <c r="D17" s="4" t="s">
        <v>71</v>
      </c>
      <c r="E17" s="42">
        <v>0</v>
      </c>
      <c r="F17" s="41">
        <f t="shared" si="0"/>
        <v>0</v>
      </c>
    </row>
    <row r="18" spans="1:6" x14ac:dyDescent="0.25">
      <c r="A18" s="4">
        <v>13</v>
      </c>
      <c r="B18" s="3" t="s">
        <v>25</v>
      </c>
      <c r="C18" s="28">
        <v>150</v>
      </c>
      <c r="D18" s="4" t="s">
        <v>71</v>
      </c>
      <c r="E18" s="42">
        <v>0</v>
      </c>
      <c r="F18" s="41">
        <f t="shared" si="0"/>
        <v>0</v>
      </c>
    </row>
    <row r="19" spans="1:6" x14ac:dyDescent="0.25">
      <c r="A19" s="4">
        <v>14</v>
      </c>
      <c r="B19" s="3" t="s">
        <v>26</v>
      </c>
      <c r="C19" s="28">
        <v>1</v>
      </c>
      <c r="D19" s="4" t="s">
        <v>71</v>
      </c>
      <c r="E19" s="42">
        <v>0</v>
      </c>
      <c r="F19" s="41">
        <f t="shared" si="0"/>
        <v>0</v>
      </c>
    </row>
    <row r="20" spans="1:6" x14ac:dyDescent="0.25">
      <c r="A20" s="4">
        <v>15</v>
      </c>
      <c r="B20" s="3" t="s">
        <v>27</v>
      </c>
      <c r="C20" s="28">
        <v>1</v>
      </c>
      <c r="D20" s="4" t="s">
        <v>75</v>
      </c>
      <c r="E20" s="42">
        <v>0</v>
      </c>
      <c r="F20" s="41">
        <f t="shared" si="0"/>
        <v>0</v>
      </c>
    </row>
    <row r="21" spans="1:6" x14ac:dyDescent="0.25">
      <c r="A21" s="4">
        <v>16</v>
      </c>
      <c r="B21" s="3" t="s">
        <v>28</v>
      </c>
      <c r="C21" s="28">
        <v>6</v>
      </c>
      <c r="D21" s="4" t="s">
        <v>72</v>
      </c>
      <c r="E21" s="42">
        <v>0</v>
      </c>
      <c r="F21" s="41">
        <f t="shared" si="0"/>
        <v>0</v>
      </c>
    </row>
    <row r="22" spans="1:6" x14ac:dyDescent="0.25">
      <c r="A22" s="4">
        <v>17</v>
      </c>
      <c r="B22" s="3" t="s">
        <v>29</v>
      </c>
      <c r="C22" s="28">
        <v>173.2</v>
      </c>
      <c r="D22" s="4" t="s">
        <v>68</v>
      </c>
      <c r="E22" s="42">
        <v>0</v>
      </c>
      <c r="F22" s="41">
        <f t="shared" si="0"/>
        <v>0</v>
      </c>
    </row>
    <row r="23" spans="1:6" x14ac:dyDescent="0.25">
      <c r="A23" s="4">
        <v>18</v>
      </c>
      <c r="B23" s="3" t="s">
        <v>31</v>
      </c>
      <c r="C23" s="28">
        <v>6</v>
      </c>
      <c r="D23" s="4" t="s">
        <v>76</v>
      </c>
      <c r="E23" s="42">
        <v>0</v>
      </c>
      <c r="F23" s="41">
        <f t="shared" si="0"/>
        <v>0</v>
      </c>
    </row>
    <row r="24" spans="1:6" x14ac:dyDescent="0.25">
      <c r="A24" s="4">
        <v>19</v>
      </c>
      <c r="B24" s="3" t="s">
        <v>32</v>
      </c>
      <c r="C24" s="28">
        <v>33.6</v>
      </c>
      <c r="D24" s="4" t="s">
        <v>68</v>
      </c>
      <c r="E24" s="42">
        <v>0</v>
      </c>
      <c r="F24" s="41">
        <f t="shared" si="0"/>
        <v>0</v>
      </c>
    </row>
    <row r="25" spans="1:6" x14ac:dyDescent="0.25">
      <c r="A25" s="4">
        <v>20</v>
      </c>
      <c r="B25" s="3" t="s">
        <v>14</v>
      </c>
      <c r="C25" s="28">
        <v>8</v>
      </c>
      <c r="D25" s="4" t="s">
        <v>72</v>
      </c>
      <c r="E25" s="42">
        <v>0</v>
      </c>
      <c r="F25" s="41">
        <f t="shared" si="0"/>
        <v>0</v>
      </c>
    </row>
    <row r="26" spans="1:6" ht="15.75" thickBot="1" x14ac:dyDescent="0.3">
      <c r="A26" s="4">
        <v>21</v>
      </c>
      <c r="B26" s="3" t="s">
        <v>33</v>
      </c>
      <c r="C26" s="28">
        <v>1</v>
      </c>
      <c r="D26" s="4" t="s">
        <v>75</v>
      </c>
      <c r="E26" s="43">
        <v>0</v>
      </c>
      <c r="F26" s="41">
        <f t="shared" si="0"/>
        <v>0</v>
      </c>
    </row>
    <row r="27" spans="1:6" ht="15.75" thickBot="1" x14ac:dyDescent="0.3">
      <c r="B27" s="11"/>
      <c r="E27" s="12" t="s">
        <v>77</v>
      </c>
      <c r="F27" s="44">
        <f>SUM(F6:F26)</f>
        <v>0</v>
      </c>
    </row>
  </sheetData>
  <mergeCells count="1">
    <mergeCell ref="E4:F4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22" sqref="B22"/>
    </sheetView>
  </sheetViews>
  <sheetFormatPr defaultRowHeight="15" x14ac:dyDescent="0.25"/>
  <cols>
    <col min="2" max="2" width="39.140625" customWidth="1"/>
    <col min="3" max="3" width="11.140625" customWidth="1"/>
    <col min="5" max="5" width="15.5703125" customWidth="1"/>
    <col min="6" max="6" width="16" customWidth="1"/>
  </cols>
  <sheetData>
    <row r="1" spans="1:6" x14ac:dyDescent="0.25">
      <c r="A1" s="13"/>
      <c r="B1" s="13"/>
      <c r="C1" s="13"/>
      <c r="D1" s="14" t="s">
        <v>55</v>
      </c>
      <c r="E1" s="13"/>
      <c r="F1" s="13"/>
    </row>
    <row r="2" spans="1:6" ht="18.75" x14ac:dyDescent="0.3">
      <c r="A2" s="15" t="s">
        <v>56</v>
      </c>
      <c r="B2" s="13"/>
      <c r="C2" s="13"/>
      <c r="D2" s="13"/>
      <c r="E2" s="13"/>
      <c r="F2" s="13"/>
    </row>
    <row r="3" spans="1:6" ht="15.75" thickBot="1" x14ac:dyDescent="0.3">
      <c r="A3" s="14" t="s">
        <v>78</v>
      </c>
      <c r="B3" s="14"/>
      <c r="C3" s="13"/>
      <c r="D3" s="13"/>
      <c r="E3" s="13"/>
      <c r="F3" s="13"/>
    </row>
    <row r="4" spans="1:6" ht="25.5" customHeight="1" thickBot="1" x14ac:dyDescent="0.3">
      <c r="A4" s="29" t="s">
        <v>0</v>
      </c>
      <c r="B4" s="30" t="s">
        <v>66</v>
      </c>
      <c r="C4" s="31"/>
      <c r="D4" s="32"/>
      <c r="E4" s="45" t="s">
        <v>62</v>
      </c>
      <c r="F4" s="46"/>
    </row>
    <row r="5" spans="1:6" ht="16.5" customHeight="1" thickBot="1" x14ac:dyDescent="0.3">
      <c r="A5" s="16"/>
      <c r="B5" s="17" t="s">
        <v>57</v>
      </c>
      <c r="C5" s="17" t="s">
        <v>58</v>
      </c>
      <c r="D5" s="17" t="s">
        <v>60</v>
      </c>
      <c r="E5" s="17" t="s">
        <v>61</v>
      </c>
      <c r="F5" s="18" t="s">
        <v>59</v>
      </c>
    </row>
    <row r="6" spans="1:6" x14ac:dyDescent="0.25">
      <c r="A6" s="23">
        <v>1</v>
      </c>
      <c r="B6" s="24" t="s">
        <v>34</v>
      </c>
      <c r="C6" s="26">
        <v>21.6</v>
      </c>
      <c r="D6" s="23" t="s">
        <v>68</v>
      </c>
      <c r="E6" s="40">
        <v>0</v>
      </c>
      <c r="F6" s="40">
        <f>SUM(C6*E6)</f>
        <v>0</v>
      </c>
    </row>
    <row r="7" spans="1:6" x14ac:dyDescent="0.25">
      <c r="A7" s="19">
        <v>2</v>
      </c>
      <c r="B7" s="20" t="s">
        <v>35</v>
      </c>
      <c r="C7" s="25">
        <v>35</v>
      </c>
      <c r="D7" s="19" t="s">
        <v>68</v>
      </c>
      <c r="E7" s="37">
        <v>0</v>
      </c>
      <c r="F7" s="40">
        <f t="shared" ref="F7:F14" si="0">SUM(C7*E7)</f>
        <v>0</v>
      </c>
    </row>
    <row r="8" spans="1:6" x14ac:dyDescent="0.25">
      <c r="A8" s="19">
        <v>3</v>
      </c>
      <c r="B8" s="20" t="s">
        <v>36</v>
      </c>
      <c r="C8" s="25">
        <v>33.200000000000003</v>
      </c>
      <c r="D8" s="19" t="s">
        <v>68</v>
      </c>
      <c r="E8" s="37">
        <v>0</v>
      </c>
      <c r="F8" s="40">
        <f t="shared" si="0"/>
        <v>0</v>
      </c>
    </row>
    <row r="9" spans="1:6" x14ac:dyDescent="0.25">
      <c r="A9" s="19">
        <v>4</v>
      </c>
      <c r="B9" s="20" t="s">
        <v>37</v>
      </c>
      <c r="C9" s="25">
        <v>33.200000000000003</v>
      </c>
      <c r="D9" s="19" t="s">
        <v>68</v>
      </c>
      <c r="E9" s="37">
        <v>0</v>
      </c>
      <c r="F9" s="40">
        <f t="shared" si="0"/>
        <v>0</v>
      </c>
    </row>
    <row r="10" spans="1:6" x14ac:dyDescent="0.25">
      <c r="A10" s="19">
        <v>5</v>
      </c>
      <c r="B10" s="20" t="s">
        <v>38</v>
      </c>
      <c r="C10" s="25">
        <v>33.200000000000003</v>
      </c>
      <c r="D10" s="19" t="s">
        <v>68</v>
      </c>
      <c r="E10" s="37">
        <v>0</v>
      </c>
      <c r="F10" s="40">
        <f t="shared" si="0"/>
        <v>0</v>
      </c>
    </row>
    <row r="11" spans="1:6" x14ac:dyDescent="0.25">
      <c r="A11" s="19">
        <v>6</v>
      </c>
      <c r="B11" s="20" t="s">
        <v>39</v>
      </c>
      <c r="C11" s="25">
        <v>11.8</v>
      </c>
      <c r="D11" s="19" t="s">
        <v>68</v>
      </c>
      <c r="E11" s="37">
        <v>0</v>
      </c>
      <c r="F11" s="40">
        <f t="shared" si="0"/>
        <v>0</v>
      </c>
    </row>
    <row r="12" spans="1:6" x14ac:dyDescent="0.25">
      <c r="A12" s="19">
        <v>7</v>
      </c>
      <c r="B12" s="20" t="s">
        <v>40</v>
      </c>
      <c r="C12" s="25">
        <v>33.200000000000003</v>
      </c>
      <c r="D12" s="19" t="s">
        <v>68</v>
      </c>
      <c r="E12" s="37">
        <v>0</v>
      </c>
      <c r="F12" s="40">
        <f t="shared" si="0"/>
        <v>0</v>
      </c>
    </row>
    <row r="13" spans="1:6" x14ac:dyDescent="0.25">
      <c r="A13" s="19">
        <v>8</v>
      </c>
      <c r="B13" s="20" t="s">
        <v>41</v>
      </c>
      <c r="C13" s="25">
        <v>8.4600000000000009</v>
      </c>
      <c r="D13" s="19" t="s">
        <v>69</v>
      </c>
      <c r="E13" s="37">
        <v>0</v>
      </c>
      <c r="F13" s="40">
        <f t="shared" si="0"/>
        <v>0</v>
      </c>
    </row>
    <row r="14" spans="1:6" ht="15.75" thickBot="1" x14ac:dyDescent="0.3">
      <c r="A14" s="19">
        <v>9</v>
      </c>
      <c r="B14" s="20" t="s">
        <v>14</v>
      </c>
      <c r="C14" s="25">
        <v>8</v>
      </c>
      <c r="D14" s="19" t="s">
        <v>72</v>
      </c>
      <c r="E14" s="38">
        <v>0</v>
      </c>
      <c r="F14" s="40">
        <f t="shared" si="0"/>
        <v>0</v>
      </c>
    </row>
    <row r="15" spans="1:6" ht="15.75" thickBot="1" x14ac:dyDescent="0.3">
      <c r="A15" s="13"/>
      <c r="B15" s="21"/>
      <c r="C15" s="13"/>
      <c r="D15" s="13"/>
      <c r="E15" s="22" t="s">
        <v>77</v>
      </c>
      <c r="F15" s="39">
        <f>SUM(F6:F14)</f>
        <v>0</v>
      </c>
    </row>
  </sheetData>
  <mergeCells count="1">
    <mergeCell ref="E4:F4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6" sqref="C26"/>
    </sheetView>
  </sheetViews>
  <sheetFormatPr defaultRowHeight="15" x14ac:dyDescent="0.25"/>
  <cols>
    <col min="2" max="2" width="37.42578125" customWidth="1"/>
    <col min="3" max="3" width="11.28515625" customWidth="1"/>
    <col min="5" max="5" width="15.140625" customWidth="1"/>
    <col min="6" max="6" width="18.140625" customWidth="1"/>
  </cols>
  <sheetData>
    <row r="1" spans="1:6" x14ac:dyDescent="0.25">
      <c r="A1" s="13"/>
      <c r="B1" s="13"/>
      <c r="C1" s="13"/>
      <c r="D1" s="14" t="s">
        <v>55</v>
      </c>
      <c r="E1" s="13"/>
      <c r="F1" s="13"/>
    </row>
    <row r="2" spans="1:6" ht="18.75" x14ac:dyDescent="0.3">
      <c r="A2" s="15" t="s">
        <v>56</v>
      </c>
      <c r="B2" s="13"/>
      <c r="C2" s="13"/>
      <c r="D2" s="13"/>
      <c r="E2" s="13"/>
      <c r="F2" s="13"/>
    </row>
    <row r="3" spans="1:6" ht="15.75" thickBot="1" x14ac:dyDescent="0.3">
      <c r="A3" s="14" t="s">
        <v>78</v>
      </c>
      <c r="B3" s="14"/>
      <c r="C3" s="13"/>
      <c r="D3" s="13"/>
      <c r="E3" s="13"/>
      <c r="F3" s="13"/>
    </row>
    <row r="4" spans="1:6" ht="21.75" customHeight="1" thickBot="1" x14ac:dyDescent="0.3">
      <c r="A4" s="29" t="s">
        <v>0</v>
      </c>
      <c r="B4" s="30" t="s">
        <v>67</v>
      </c>
      <c r="C4" s="31"/>
      <c r="D4" s="32"/>
      <c r="E4" s="45" t="s">
        <v>62</v>
      </c>
      <c r="F4" s="46"/>
    </row>
    <row r="5" spans="1:6" ht="15.75" thickBot="1" x14ac:dyDescent="0.3">
      <c r="A5" s="16"/>
      <c r="B5" s="17" t="s">
        <v>57</v>
      </c>
      <c r="C5" s="17" t="s">
        <v>58</v>
      </c>
      <c r="D5" s="17" t="s">
        <v>60</v>
      </c>
      <c r="E5" s="17" t="s">
        <v>61</v>
      </c>
      <c r="F5" s="18" t="s">
        <v>59</v>
      </c>
    </row>
    <row r="6" spans="1:6" x14ac:dyDescent="0.25">
      <c r="A6" s="19">
        <v>1</v>
      </c>
      <c r="B6" s="20" t="s">
        <v>44</v>
      </c>
      <c r="C6" s="25">
        <v>9.0500000000000007</v>
      </c>
      <c r="D6" s="19" t="s">
        <v>68</v>
      </c>
      <c r="E6" s="37">
        <v>0</v>
      </c>
      <c r="F6" s="37">
        <f>SUM(C6*E6)</f>
        <v>0</v>
      </c>
    </row>
    <row r="7" spans="1:6" x14ac:dyDescent="0.25">
      <c r="A7" s="19">
        <v>2</v>
      </c>
      <c r="B7" s="20" t="s">
        <v>2</v>
      </c>
      <c r="C7" s="25">
        <v>18.48</v>
      </c>
      <c r="D7" s="19" t="s">
        <v>68</v>
      </c>
      <c r="E7" s="37">
        <v>0</v>
      </c>
      <c r="F7" s="37">
        <f t="shared" ref="F7:F21" si="0">SUM(C7*E7)</f>
        <v>0</v>
      </c>
    </row>
    <row r="8" spans="1:6" x14ac:dyDescent="0.25">
      <c r="A8" s="19">
        <v>3</v>
      </c>
      <c r="B8" s="20" t="s">
        <v>42</v>
      </c>
      <c r="C8" s="25">
        <v>2</v>
      </c>
      <c r="D8" s="19" t="s">
        <v>71</v>
      </c>
      <c r="E8" s="37">
        <v>0</v>
      </c>
      <c r="F8" s="37">
        <f t="shared" si="0"/>
        <v>0</v>
      </c>
    </row>
    <row r="9" spans="1:6" x14ac:dyDescent="0.25">
      <c r="A9" s="19">
        <v>4</v>
      </c>
      <c r="B9" s="20" t="s">
        <v>43</v>
      </c>
      <c r="C9" s="25">
        <v>12.4</v>
      </c>
      <c r="D9" s="19" t="s">
        <v>68</v>
      </c>
      <c r="E9" s="37">
        <v>0</v>
      </c>
      <c r="F9" s="37">
        <f t="shared" si="0"/>
        <v>0</v>
      </c>
    </row>
    <row r="10" spans="1:6" x14ac:dyDescent="0.25">
      <c r="A10" s="19">
        <v>5</v>
      </c>
      <c r="B10" s="20" t="s">
        <v>45</v>
      </c>
      <c r="C10" s="25">
        <v>35.51</v>
      </c>
      <c r="D10" s="19" t="s">
        <v>68</v>
      </c>
      <c r="E10" s="37">
        <v>0</v>
      </c>
      <c r="F10" s="37">
        <f t="shared" si="0"/>
        <v>0</v>
      </c>
    </row>
    <row r="11" spans="1:6" x14ac:dyDescent="0.25">
      <c r="A11" s="19">
        <v>6</v>
      </c>
      <c r="B11" s="20" t="s">
        <v>46</v>
      </c>
      <c r="C11" s="25">
        <v>14</v>
      </c>
      <c r="D11" s="19" t="s">
        <v>73</v>
      </c>
      <c r="E11" s="37">
        <v>0</v>
      </c>
      <c r="F11" s="37">
        <f t="shared" si="0"/>
        <v>0</v>
      </c>
    </row>
    <row r="12" spans="1:6" x14ac:dyDescent="0.25">
      <c r="A12" s="19">
        <v>7</v>
      </c>
      <c r="B12" s="20" t="s">
        <v>47</v>
      </c>
      <c r="C12" s="25">
        <v>14</v>
      </c>
      <c r="D12" s="19" t="s">
        <v>73</v>
      </c>
      <c r="E12" s="37">
        <v>0</v>
      </c>
      <c r="F12" s="37">
        <f t="shared" si="0"/>
        <v>0</v>
      </c>
    </row>
    <row r="13" spans="1:6" x14ac:dyDescent="0.25">
      <c r="A13" s="19">
        <v>8</v>
      </c>
      <c r="B13" s="20" t="s">
        <v>48</v>
      </c>
      <c r="C13" s="25">
        <v>22.5</v>
      </c>
      <c r="D13" s="19" t="s">
        <v>68</v>
      </c>
      <c r="E13" s="37">
        <v>0</v>
      </c>
      <c r="F13" s="37">
        <f t="shared" si="0"/>
        <v>0</v>
      </c>
    </row>
    <row r="14" spans="1:6" x14ac:dyDescent="0.25">
      <c r="A14" s="19">
        <v>9</v>
      </c>
      <c r="B14" s="20" t="s">
        <v>6</v>
      </c>
      <c r="C14" s="25">
        <v>13</v>
      </c>
      <c r="D14" s="19" t="s">
        <v>68</v>
      </c>
      <c r="E14" s="37">
        <v>0</v>
      </c>
      <c r="F14" s="37">
        <f t="shared" si="0"/>
        <v>0</v>
      </c>
    </row>
    <row r="15" spans="1:6" x14ac:dyDescent="0.25">
      <c r="A15" s="19">
        <v>10</v>
      </c>
      <c r="B15" s="20" t="s">
        <v>49</v>
      </c>
      <c r="C15" s="25">
        <v>1</v>
      </c>
      <c r="D15" s="19" t="s">
        <v>75</v>
      </c>
      <c r="E15" s="37">
        <v>0</v>
      </c>
      <c r="F15" s="37">
        <f t="shared" si="0"/>
        <v>0</v>
      </c>
    </row>
    <row r="16" spans="1:6" x14ac:dyDescent="0.25">
      <c r="A16" s="19">
        <v>11</v>
      </c>
      <c r="B16" s="20" t="s">
        <v>50</v>
      </c>
      <c r="C16" s="25">
        <v>1</v>
      </c>
      <c r="D16" s="19" t="s">
        <v>75</v>
      </c>
      <c r="E16" s="37">
        <v>0</v>
      </c>
      <c r="F16" s="37">
        <f t="shared" si="0"/>
        <v>0</v>
      </c>
    </row>
    <row r="17" spans="1:6" x14ac:dyDescent="0.25">
      <c r="A17" s="19">
        <v>12</v>
      </c>
      <c r="B17" s="20" t="s">
        <v>51</v>
      </c>
      <c r="C17" s="25">
        <v>1</v>
      </c>
      <c r="D17" s="19" t="s">
        <v>75</v>
      </c>
      <c r="E17" s="37">
        <v>0</v>
      </c>
      <c r="F17" s="37">
        <f t="shared" si="0"/>
        <v>0</v>
      </c>
    </row>
    <row r="18" spans="1:6" x14ac:dyDescent="0.25">
      <c r="A18" s="19">
        <v>13</v>
      </c>
      <c r="B18" s="20" t="s">
        <v>52</v>
      </c>
      <c r="C18" s="25">
        <v>3.5</v>
      </c>
      <c r="D18" s="19" t="s">
        <v>68</v>
      </c>
      <c r="E18" s="37">
        <v>0</v>
      </c>
      <c r="F18" s="37">
        <f t="shared" si="0"/>
        <v>0</v>
      </c>
    </row>
    <row r="19" spans="1:6" x14ac:dyDescent="0.25">
      <c r="A19" s="19">
        <v>14</v>
      </c>
      <c r="B19" s="20" t="s">
        <v>53</v>
      </c>
      <c r="C19" s="25">
        <v>6</v>
      </c>
      <c r="D19" s="19" t="s">
        <v>68</v>
      </c>
      <c r="E19" s="37">
        <v>0</v>
      </c>
      <c r="F19" s="37">
        <f t="shared" si="0"/>
        <v>0</v>
      </c>
    </row>
    <row r="20" spans="1:6" x14ac:dyDescent="0.25">
      <c r="A20" s="19">
        <v>15</v>
      </c>
      <c r="B20" s="20" t="s">
        <v>54</v>
      </c>
      <c r="C20" s="25">
        <v>2</v>
      </c>
      <c r="D20" s="19" t="s">
        <v>71</v>
      </c>
      <c r="E20" s="37">
        <v>0</v>
      </c>
      <c r="F20" s="37">
        <f t="shared" si="0"/>
        <v>0</v>
      </c>
    </row>
    <row r="21" spans="1:6" ht="15.75" thickBot="1" x14ac:dyDescent="0.3">
      <c r="A21" s="19">
        <v>16</v>
      </c>
      <c r="B21" s="20" t="s">
        <v>14</v>
      </c>
      <c r="C21" s="25">
        <v>8</v>
      </c>
      <c r="D21" s="19" t="s">
        <v>72</v>
      </c>
      <c r="E21" s="38">
        <v>0</v>
      </c>
      <c r="F21" s="37">
        <f t="shared" si="0"/>
        <v>0</v>
      </c>
    </row>
    <row r="22" spans="1:6" ht="15.75" thickBot="1" x14ac:dyDescent="0.3">
      <c r="A22" s="13"/>
      <c r="B22" s="21"/>
      <c r="C22" s="13"/>
      <c r="D22" s="13"/>
      <c r="E22" s="22" t="s">
        <v>77</v>
      </c>
      <c r="F22" s="39">
        <f>SUM(F6:F21)</f>
        <v>0</v>
      </c>
    </row>
  </sheetData>
  <mergeCells count="1">
    <mergeCell ref="E4:F4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Operačné sály</vt:lpstr>
      <vt:lpstr>Operačný trakt+elektro</vt:lpstr>
      <vt:lpstr>Zateplenie časti fasády</vt:lpstr>
      <vt:lpstr>Prestavba WC</vt:lpstr>
    </vt:vector>
  </TitlesOfParts>
  <Company>unb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Zlamal</dc:creator>
  <cp:lastModifiedBy>Zlamal</cp:lastModifiedBy>
  <cp:lastPrinted>2017-07-11T06:52:48Z</cp:lastPrinted>
  <dcterms:created xsi:type="dcterms:W3CDTF">2017-07-07T07:22:16Z</dcterms:created>
  <dcterms:modified xsi:type="dcterms:W3CDTF">2017-07-11T08:07:31Z</dcterms:modified>
</cp:coreProperties>
</file>