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l\Documents\04_Projekty\12_PRV_vyzva_51-2021-Opatrenie_4_2\03_Luteus\Verejne-obstaravanie\"/>
    </mc:Choice>
  </mc:AlternateContent>
  <xr:revisionPtr revIDLastSave="0" documentId="13_ncr:1_{0AFDE334-BF3A-4B51-B73F-B5268AE403A1}" xr6:coauthVersionLast="47" xr6:coauthVersionMax="47" xr10:uidLastSave="{00000000-0000-0000-0000-000000000000}"/>
  <bookViews>
    <workbookView xWindow="-120" yWindow="-120" windowWidth="29040" windowHeight="15840" xr2:uid="{73CB22CF-5E37-4672-9452-2DF06DDAA529}"/>
  </bookViews>
  <sheets>
    <sheet name="Vakuova-balic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1" l="1"/>
  <c r="F16" i="1"/>
  <c r="B21" i="1"/>
</calcChain>
</file>

<file path=xl/sharedStrings.xml><?xml version="1.0" encoding="utf-8"?>
<sst xmlns="http://schemas.openxmlformats.org/spreadsheetml/2006/main" count="60" uniqueCount="52">
  <si>
    <t>Pečiatka a podpis predkladateľa ponuky:</t>
  </si>
  <si>
    <t xml:space="preserve">Dátum spracovania: </t>
  </si>
  <si>
    <t>800</t>
  </si>
  <si>
    <t>Maximálna vonkajšia šírka zariadenia (mm)</t>
  </si>
  <si>
    <t xml:space="preserve">Áno </t>
  </si>
  <si>
    <t xml:space="preserve">ASC kontrolný systém </t>
  </si>
  <si>
    <t>Výstup pre tlačiareň a PC rozhranie</t>
  </si>
  <si>
    <t>Dvojitý zvar</t>
  </si>
  <si>
    <t xml:space="preserve">Digitálna senzorová kontrola baliaceho cyklu </t>
  </si>
  <si>
    <t xml:space="preserve">Vhodné do potravinárskeho priemyslu </t>
  </si>
  <si>
    <t xml:space="preserve">Nerezové vyhotovenie </t>
  </si>
  <si>
    <t>LCD farebný programovateľný displej</t>
  </si>
  <si>
    <t xml:space="preserve">vákuum+senzor tlaku </t>
  </si>
  <si>
    <t>Vákuum v %</t>
  </si>
  <si>
    <t>60</t>
  </si>
  <si>
    <t>Vákuová pumpa (m3/h)</t>
  </si>
  <si>
    <t xml:space="preserve"> 3,0 - 5,0</t>
  </si>
  <si>
    <t>Príkon (kW)</t>
  </si>
  <si>
    <t>Napájanie (V)</t>
  </si>
  <si>
    <t xml:space="preserve">10  - 50 </t>
  </si>
  <si>
    <t>Dĺžka vákuovacieho cyklu (s)</t>
  </si>
  <si>
    <t>Dĺžka zváracej lišty (mm)</t>
  </si>
  <si>
    <t>4</t>
  </si>
  <si>
    <t xml:space="preserve">Počet zváracích líšt </t>
  </si>
  <si>
    <t>2</t>
  </si>
  <si>
    <t xml:space="preserve">Počet baliacich komôr </t>
  </si>
  <si>
    <t xml:space="preserve">1. </t>
  </si>
  <si>
    <t>Požadovaná hodnota / číselný údaj / charakteristika parametra</t>
  </si>
  <si>
    <t xml:space="preserve">Požadované technické parametre - technická špecifikácia </t>
  </si>
  <si>
    <t xml:space="preserve">Názov </t>
  </si>
  <si>
    <t xml:space="preserve">Minimálne technické požiadavky na predmet obstarávania: </t>
  </si>
  <si>
    <t>ks</t>
  </si>
  <si>
    <t>1.</t>
  </si>
  <si>
    <t>Cena spolu bez DPH</t>
  </si>
  <si>
    <t>Jednotková cena bez DPH</t>
  </si>
  <si>
    <t>Merná jednotka</t>
  </si>
  <si>
    <t xml:space="preserve">Počet </t>
  </si>
  <si>
    <t>Názov</t>
  </si>
  <si>
    <t>Cenová ponuka</t>
  </si>
  <si>
    <t xml:space="preserve">Dvojkomorové vákuové baliace zariadenie pre účely balenia čerstvého mäsa do vákuových sáčkov. Uchádzač predložením ponuky deklaruje, že ním ponúkaný tovar spĺňa nižšie uvedené požiadavky a parametre na predmet zákazky. </t>
  </si>
  <si>
    <t xml:space="preserve">Stručný popis predmetu obstarávania: </t>
  </si>
  <si>
    <t>e-mail:</t>
  </si>
  <si>
    <t>Telefón:</t>
  </si>
  <si>
    <t>platca DPH:</t>
  </si>
  <si>
    <t>IČO:</t>
  </si>
  <si>
    <t>sídlo:</t>
  </si>
  <si>
    <t>obchodné meno:</t>
  </si>
  <si>
    <t>Predkladateľ ponuky:</t>
  </si>
  <si>
    <t>Vákuové baliace zariadenie</t>
  </si>
  <si>
    <t xml:space="preserve">Predmet zákazky: </t>
  </si>
  <si>
    <t>LUTEUS SK, s.r.o., Budča 422, 962 33 Budča</t>
  </si>
  <si>
    <t xml:space="preserve">Obstarávateľ: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</si>
</sst>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9" fontId="0" fillId="0" borderId="10" xfId="0" applyNumberForma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49" fontId="0" fillId="0" borderId="13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4" fontId="1" fillId="0" borderId="9" xfId="0" applyNumberFormat="1" applyFont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3" borderId="28" xfId="0" applyFont="1" applyFill="1" applyBorder="1" applyAlignment="1">
      <alignment horizontal="right" vertical="center" wrapText="1"/>
    </xf>
    <xf numFmtId="0" fontId="8" fillId="3" borderId="29" xfId="0" applyFont="1" applyFill="1" applyBorder="1" applyAlignment="1">
      <alignment horizontal="right" vertical="center" wrapText="1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8" fillId="3" borderId="27" xfId="0" applyFont="1" applyFill="1" applyBorder="1" applyAlignment="1">
      <alignment horizontal="right" vertical="center" wrapText="1"/>
    </xf>
    <xf numFmtId="0" fontId="8" fillId="3" borderId="30" xfId="0" applyFont="1" applyFill="1" applyBorder="1" applyAlignment="1">
      <alignment horizontal="right" vertical="center" wrapText="1"/>
    </xf>
    <xf numFmtId="0" fontId="9" fillId="3" borderId="27" xfId="0" applyFont="1" applyFill="1" applyBorder="1" applyAlignment="1">
      <alignment horizontal="right"/>
    </xf>
    <xf numFmtId="0" fontId="9" fillId="3" borderId="30" xfId="0" applyFont="1" applyFill="1" applyBorder="1" applyAlignment="1">
      <alignment horizontal="right"/>
    </xf>
    <xf numFmtId="0" fontId="5" fillId="5" borderId="6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1" fillId="5" borderId="33" xfId="0" applyFont="1" applyFill="1" applyBorder="1" applyAlignment="1">
      <alignment horizontal="left" vertical="center"/>
    </xf>
    <xf numFmtId="0" fontId="1" fillId="5" borderId="26" xfId="0" applyFont="1" applyFill="1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BD67E-34B6-4077-9B0D-0AEB09BF47EC}">
  <dimension ref="A1:G48"/>
  <sheetViews>
    <sheetView tabSelected="1" zoomScaleNormal="100" workbookViewId="0">
      <selection activeCell="J32" sqref="J32"/>
    </sheetView>
  </sheetViews>
  <sheetFormatPr defaultRowHeight="15" x14ac:dyDescent="0.25"/>
  <cols>
    <col min="1" max="1" width="6.140625" customWidth="1"/>
    <col min="2" max="2" width="17.5703125" customWidth="1"/>
    <col min="3" max="3" width="29.85546875" customWidth="1"/>
    <col min="4" max="4" width="22.85546875" customWidth="1"/>
    <col min="5" max="5" width="18.42578125" customWidth="1"/>
    <col min="6" max="6" width="20" customWidth="1"/>
  </cols>
  <sheetData>
    <row r="1" spans="1:6" ht="19.5" customHeight="1" thickBot="1" x14ac:dyDescent="0.3">
      <c r="A1" s="58" t="s">
        <v>51</v>
      </c>
      <c r="B1" s="57"/>
      <c r="C1" s="60" t="s">
        <v>50</v>
      </c>
      <c r="D1" s="60"/>
      <c r="E1" s="60"/>
      <c r="F1" s="59"/>
    </row>
    <row r="2" spans="1:6" ht="23.25" customHeight="1" thickBot="1" x14ac:dyDescent="0.3">
      <c r="A2" s="58" t="s">
        <v>49</v>
      </c>
      <c r="B2" s="57"/>
      <c r="C2" s="56" t="s">
        <v>48</v>
      </c>
      <c r="D2" s="56"/>
      <c r="E2" s="56"/>
      <c r="F2" s="55"/>
    </row>
    <row r="3" spans="1:6" ht="15.75" thickBot="1" x14ac:dyDescent="0.3"/>
    <row r="4" spans="1:6" ht="15.75" x14ac:dyDescent="0.25">
      <c r="A4" s="54" t="s">
        <v>47</v>
      </c>
      <c r="B4" s="53"/>
      <c r="C4" s="53"/>
      <c r="D4" s="53"/>
      <c r="E4" s="53"/>
      <c r="F4" s="52"/>
    </row>
    <row r="5" spans="1:6" x14ac:dyDescent="0.25">
      <c r="A5" s="51" t="s">
        <v>46</v>
      </c>
      <c r="B5" s="50"/>
      <c r="C5" s="47"/>
      <c r="D5" s="47"/>
      <c r="E5" s="47"/>
      <c r="F5" s="46"/>
    </row>
    <row r="6" spans="1:6" x14ac:dyDescent="0.25">
      <c r="A6" s="51" t="s">
        <v>45</v>
      </c>
      <c r="B6" s="50"/>
      <c r="C6" s="47"/>
      <c r="D6" s="47"/>
      <c r="E6" s="47"/>
      <c r="F6" s="46"/>
    </row>
    <row r="7" spans="1:6" x14ac:dyDescent="0.25">
      <c r="A7" s="51" t="s">
        <v>44</v>
      </c>
      <c r="B7" s="50"/>
      <c r="C7" s="47"/>
      <c r="D7" s="47"/>
      <c r="E7" s="47"/>
      <c r="F7" s="46"/>
    </row>
    <row r="8" spans="1:6" x14ac:dyDescent="0.25">
      <c r="A8" s="51" t="s">
        <v>43</v>
      </c>
      <c r="B8" s="50"/>
      <c r="C8" s="47"/>
      <c r="D8" s="47"/>
      <c r="E8" s="47"/>
      <c r="F8" s="46"/>
    </row>
    <row r="9" spans="1:6" ht="25.5" customHeight="1" x14ac:dyDescent="0.25">
      <c r="A9" s="49" t="s">
        <v>42</v>
      </c>
      <c r="B9" s="48"/>
      <c r="C9" s="47"/>
      <c r="D9" s="47"/>
      <c r="E9" s="47"/>
      <c r="F9" s="46"/>
    </row>
    <row r="10" spans="1:6" ht="26.25" customHeight="1" thickBot="1" x14ac:dyDescent="0.3">
      <c r="A10" s="45" t="s">
        <v>41</v>
      </c>
      <c r="B10" s="44"/>
      <c r="C10" s="43"/>
      <c r="D10" s="43"/>
      <c r="E10" s="43"/>
      <c r="F10" s="42"/>
    </row>
    <row r="12" spans="1:6" ht="42.75" customHeight="1" x14ac:dyDescent="0.25">
      <c r="A12" s="41" t="s">
        <v>40</v>
      </c>
      <c r="B12" s="40"/>
      <c r="C12" s="39" t="s">
        <v>39</v>
      </c>
      <c r="D12" s="39"/>
      <c r="E12" s="39"/>
      <c r="F12" s="39"/>
    </row>
    <row r="13" spans="1:6" ht="19.5" customHeight="1" thickBot="1" x14ac:dyDescent="0.3">
      <c r="A13" s="38"/>
      <c r="B13" s="38"/>
      <c r="C13" s="37"/>
      <c r="D13" s="37"/>
      <c r="E13" s="37"/>
      <c r="F13" s="37"/>
    </row>
    <row r="14" spans="1:6" ht="23.25" customHeight="1" thickBot="1" x14ac:dyDescent="0.3">
      <c r="A14" s="36" t="s">
        <v>38</v>
      </c>
      <c r="B14" s="35"/>
      <c r="C14" s="35"/>
      <c r="D14" s="35"/>
      <c r="E14" s="35"/>
      <c r="F14" s="34"/>
    </row>
    <row r="15" spans="1:6" ht="36.75" customHeight="1" x14ac:dyDescent="0.25">
      <c r="A15" s="33" t="s">
        <v>37</v>
      </c>
      <c r="B15" s="32"/>
      <c r="C15" s="31" t="s">
        <v>36</v>
      </c>
      <c r="D15" s="31" t="s">
        <v>35</v>
      </c>
      <c r="E15" s="31" t="s">
        <v>34</v>
      </c>
      <c r="F15" s="30" t="s">
        <v>33</v>
      </c>
    </row>
    <row r="16" spans="1:6" ht="37.5" customHeight="1" thickBot="1" x14ac:dyDescent="0.3">
      <c r="A16" s="29" t="s">
        <v>32</v>
      </c>
      <c r="B16" s="28" t="str">
        <f>C2</f>
        <v>Vákuové baliace zariadenie</v>
      </c>
      <c r="C16" s="27">
        <v>1</v>
      </c>
      <c r="D16" s="27" t="s">
        <v>31</v>
      </c>
      <c r="E16" s="26">
        <v>0</v>
      </c>
      <c r="F16" s="25">
        <f>C16*E16</f>
        <v>0</v>
      </c>
    </row>
    <row r="17" spans="1:7" ht="15.75" x14ac:dyDescent="0.25">
      <c r="A17" s="24"/>
      <c r="B17" s="24"/>
    </row>
    <row r="18" spans="1:7" ht="15.75" x14ac:dyDescent="0.25">
      <c r="A18" s="24"/>
      <c r="B18" s="24"/>
    </row>
    <row r="19" spans="1:7" ht="15.75" thickBot="1" x14ac:dyDescent="0.3">
      <c r="A19" s="23" t="s">
        <v>30</v>
      </c>
    </row>
    <row r="20" spans="1:7" ht="63.75" customHeight="1" x14ac:dyDescent="0.25">
      <c r="A20" s="22" t="s">
        <v>29</v>
      </c>
      <c r="B20" s="21"/>
      <c r="C20" s="61" t="s">
        <v>28</v>
      </c>
      <c r="D20" s="62"/>
      <c r="E20" s="21"/>
      <c r="F20" s="20" t="s">
        <v>27</v>
      </c>
      <c r="G20" s="19"/>
    </row>
    <row r="21" spans="1:7" x14ac:dyDescent="0.25">
      <c r="A21" s="15" t="s">
        <v>26</v>
      </c>
      <c r="B21" s="14" t="str">
        <f>C2</f>
        <v>Vákuové baliace zariadenie</v>
      </c>
      <c r="C21" s="63" t="s">
        <v>25</v>
      </c>
      <c r="D21" s="64"/>
      <c r="E21" s="65"/>
      <c r="F21" s="16" t="s">
        <v>24</v>
      </c>
    </row>
    <row r="22" spans="1:7" x14ac:dyDescent="0.25">
      <c r="A22" s="15"/>
      <c r="B22" s="14"/>
      <c r="C22" s="63" t="s">
        <v>23</v>
      </c>
      <c r="D22" s="64"/>
      <c r="E22" s="65"/>
      <c r="F22" s="16" t="s">
        <v>22</v>
      </c>
    </row>
    <row r="23" spans="1:7" x14ac:dyDescent="0.25">
      <c r="A23" s="15"/>
      <c r="B23" s="14"/>
      <c r="C23" s="63" t="s">
        <v>21</v>
      </c>
      <c r="D23" s="64"/>
      <c r="E23" s="65"/>
      <c r="F23" s="16">
        <v>600</v>
      </c>
    </row>
    <row r="24" spans="1:7" x14ac:dyDescent="0.25">
      <c r="A24" s="15"/>
      <c r="B24" s="14"/>
      <c r="C24" s="63" t="s">
        <v>20</v>
      </c>
      <c r="D24" s="64"/>
      <c r="E24" s="65"/>
      <c r="F24" s="16" t="s">
        <v>19</v>
      </c>
    </row>
    <row r="25" spans="1:7" x14ac:dyDescent="0.25">
      <c r="A25" s="15"/>
      <c r="B25" s="14"/>
      <c r="C25" s="63" t="s">
        <v>18</v>
      </c>
      <c r="D25" s="64"/>
      <c r="E25" s="65"/>
      <c r="F25" s="12">
        <v>400</v>
      </c>
    </row>
    <row r="26" spans="1:7" x14ac:dyDescent="0.25">
      <c r="A26" s="15"/>
      <c r="B26" s="14"/>
      <c r="C26" s="63" t="s">
        <v>17</v>
      </c>
      <c r="D26" s="64"/>
      <c r="E26" s="65"/>
      <c r="F26" s="18" t="s">
        <v>16</v>
      </c>
    </row>
    <row r="27" spans="1:7" x14ac:dyDescent="0.25">
      <c r="A27" s="15"/>
      <c r="B27" s="14"/>
      <c r="C27" s="63" t="s">
        <v>15</v>
      </c>
      <c r="D27" s="64"/>
      <c r="E27" s="65"/>
      <c r="F27" s="17" t="s">
        <v>14</v>
      </c>
    </row>
    <row r="28" spans="1:7" x14ac:dyDescent="0.25">
      <c r="A28" s="15"/>
      <c r="B28" s="14"/>
      <c r="C28" s="63" t="s">
        <v>13</v>
      </c>
      <c r="D28" s="64"/>
      <c r="E28" s="65"/>
      <c r="F28" s="17" t="s">
        <v>4</v>
      </c>
    </row>
    <row r="29" spans="1:7" x14ac:dyDescent="0.25">
      <c r="A29" s="15"/>
      <c r="B29" s="14"/>
      <c r="C29" s="63" t="s">
        <v>12</v>
      </c>
      <c r="D29" s="64"/>
      <c r="E29" s="65"/>
      <c r="F29" s="17" t="s">
        <v>4</v>
      </c>
    </row>
    <row r="30" spans="1:7" x14ac:dyDescent="0.25">
      <c r="A30" s="15"/>
      <c r="B30" s="14"/>
      <c r="C30" s="63" t="s">
        <v>11</v>
      </c>
      <c r="D30" s="64"/>
      <c r="E30" s="65"/>
      <c r="F30" s="16" t="s">
        <v>4</v>
      </c>
    </row>
    <row r="31" spans="1:7" x14ac:dyDescent="0.25">
      <c r="A31" s="15"/>
      <c r="B31" s="14"/>
      <c r="C31" s="63" t="s">
        <v>10</v>
      </c>
      <c r="D31" s="64"/>
      <c r="E31" s="65"/>
      <c r="F31" s="16" t="s">
        <v>4</v>
      </c>
    </row>
    <row r="32" spans="1:7" x14ac:dyDescent="0.25">
      <c r="A32" s="15"/>
      <c r="B32" s="14"/>
      <c r="C32" s="63" t="s">
        <v>9</v>
      </c>
      <c r="D32" s="64"/>
      <c r="E32" s="65"/>
      <c r="F32" s="13" t="s">
        <v>4</v>
      </c>
    </row>
    <row r="33" spans="1:6" x14ac:dyDescent="0.25">
      <c r="A33" s="15"/>
      <c r="B33" s="14"/>
      <c r="C33" s="63" t="s">
        <v>8</v>
      </c>
      <c r="D33" s="64"/>
      <c r="E33" s="65"/>
      <c r="F33" s="13" t="s">
        <v>4</v>
      </c>
    </row>
    <row r="34" spans="1:6" x14ac:dyDescent="0.25">
      <c r="A34" s="15"/>
      <c r="B34" s="14"/>
      <c r="C34" s="63" t="s">
        <v>7</v>
      </c>
      <c r="D34" s="64"/>
      <c r="E34" s="65"/>
      <c r="F34" s="13" t="s">
        <v>4</v>
      </c>
    </row>
    <row r="35" spans="1:6" x14ac:dyDescent="0.25">
      <c r="A35" s="15"/>
      <c r="B35" s="14"/>
      <c r="C35" s="63" t="s">
        <v>6</v>
      </c>
      <c r="D35" s="64"/>
      <c r="E35" s="65"/>
      <c r="F35" s="13" t="s">
        <v>4</v>
      </c>
    </row>
    <row r="36" spans="1:6" x14ac:dyDescent="0.25">
      <c r="A36" s="15"/>
      <c r="B36" s="14"/>
      <c r="C36" s="63" t="s">
        <v>5</v>
      </c>
      <c r="D36" s="64"/>
      <c r="E36" s="65"/>
      <c r="F36" s="13" t="s">
        <v>4</v>
      </c>
    </row>
    <row r="37" spans="1:6" ht="15.75" thickBot="1" x14ac:dyDescent="0.3">
      <c r="A37" s="11"/>
      <c r="B37" s="10"/>
      <c r="C37" s="66" t="s">
        <v>3</v>
      </c>
      <c r="D37" s="67"/>
      <c r="E37" s="68"/>
      <c r="F37" s="9" t="s">
        <v>2</v>
      </c>
    </row>
    <row r="38" spans="1:6" ht="15.75" thickBot="1" x14ac:dyDescent="0.3"/>
    <row r="39" spans="1:6" x14ac:dyDescent="0.25">
      <c r="A39" s="8"/>
      <c r="B39" s="7"/>
      <c r="C39" s="7"/>
      <c r="D39" s="7"/>
      <c r="E39" s="7"/>
      <c r="F39" s="6"/>
    </row>
    <row r="40" spans="1:6" x14ac:dyDescent="0.25">
      <c r="A40" s="5"/>
      <c r="B40" t="s">
        <v>1</v>
      </c>
      <c r="F40" s="4"/>
    </row>
    <row r="41" spans="1:6" x14ac:dyDescent="0.25">
      <c r="A41" s="5"/>
      <c r="F41" s="4"/>
    </row>
    <row r="42" spans="1:6" x14ac:dyDescent="0.25">
      <c r="A42" s="5"/>
      <c r="B42" t="s">
        <v>0</v>
      </c>
      <c r="F42" s="4"/>
    </row>
    <row r="43" spans="1:6" x14ac:dyDescent="0.25">
      <c r="A43" s="5"/>
      <c r="F43" s="4"/>
    </row>
    <row r="44" spans="1:6" x14ac:dyDescent="0.25">
      <c r="A44" s="5"/>
      <c r="F44" s="4"/>
    </row>
    <row r="45" spans="1:6" x14ac:dyDescent="0.25">
      <c r="A45" s="5"/>
      <c r="F45" s="4"/>
    </row>
    <row r="46" spans="1:6" x14ac:dyDescent="0.25">
      <c r="A46" s="5"/>
      <c r="F46" s="4"/>
    </row>
    <row r="47" spans="1:6" x14ac:dyDescent="0.25">
      <c r="A47" s="5"/>
      <c r="F47" s="4"/>
    </row>
    <row r="48" spans="1:6" ht="15.75" thickBot="1" x14ac:dyDescent="0.3">
      <c r="A48" s="3"/>
      <c r="B48" s="2"/>
      <c r="C48" s="2"/>
      <c r="D48" s="2"/>
      <c r="E48" s="2"/>
      <c r="F48" s="1"/>
    </row>
  </sheetData>
  <mergeCells count="42">
    <mergeCell ref="C36:E36"/>
    <mergeCell ref="C37:E37"/>
    <mergeCell ref="C30:E30"/>
    <mergeCell ref="C31:E31"/>
    <mergeCell ref="C32:E32"/>
    <mergeCell ref="C33:E33"/>
    <mergeCell ref="C34:E34"/>
    <mergeCell ref="C35:E35"/>
    <mergeCell ref="C24:E24"/>
    <mergeCell ref="C25:E25"/>
    <mergeCell ref="C26:E26"/>
    <mergeCell ref="C27:E27"/>
    <mergeCell ref="C28:E28"/>
    <mergeCell ref="C29:E29"/>
    <mergeCell ref="A14:F14"/>
    <mergeCell ref="A15:B15"/>
    <mergeCell ref="A20:B20"/>
    <mergeCell ref="A21:A37"/>
    <mergeCell ref="B21:B37"/>
    <mergeCell ref="C20:E20"/>
    <mergeCell ref="C21:E21"/>
    <mergeCell ref="C22:E22"/>
    <mergeCell ref="C23:E23"/>
    <mergeCell ref="A9:B9"/>
    <mergeCell ref="C9:F9"/>
    <mergeCell ref="A10:B10"/>
    <mergeCell ref="C10:F10"/>
    <mergeCell ref="A12:B12"/>
    <mergeCell ref="C12:F12"/>
    <mergeCell ref="A6:B6"/>
    <mergeCell ref="C6:F6"/>
    <mergeCell ref="A7:B7"/>
    <mergeCell ref="C7:F7"/>
    <mergeCell ref="A8:B8"/>
    <mergeCell ref="C8:F8"/>
    <mergeCell ref="A5:B5"/>
    <mergeCell ref="C5:F5"/>
    <mergeCell ref="A1:B1"/>
    <mergeCell ref="C1:F1"/>
    <mergeCell ref="A2:B2"/>
    <mergeCell ref="C2:F2"/>
    <mergeCell ref="A4:F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Vakuova-balicka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Michal</cp:lastModifiedBy>
  <dcterms:created xsi:type="dcterms:W3CDTF">2022-04-10T21:46:27Z</dcterms:created>
  <dcterms:modified xsi:type="dcterms:W3CDTF">2022-04-10T21:48:01Z</dcterms:modified>
</cp:coreProperties>
</file>