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5. DNS/4. DNS Chemikálie/5. Zákazky/11_chemicky_material_7_10_12_13/podklad k vyhlaseniu DNS/"/>
    </mc:Choice>
  </mc:AlternateContent>
  <xr:revisionPtr revIDLastSave="56" documentId="13_ncr:1_{DD494178-7228-4890-BDC0-8E021A0DB0FF}" xr6:coauthVersionLast="47" xr6:coauthVersionMax="47" xr10:uidLastSave="{4D7AFD60-B91D-45F5-90A8-399E76A8405A}"/>
  <bookViews>
    <workbookView xWindow="-108" yWindow="-108" windowWidth="23256" windowHeight="12576" xr2:uid="{00000000-000D-0000-FFFF-FFFF00000000}"/>
  </bookViews>
  <sheets>
    <sheet name="Hárok2" sheetId="2" r:id="rId1"/>
  </sheets>
  <definedNames>
    <definedName name="_Hlk518037705" localSheetId="0">Hárok2!#REF!</definedName>
    <definedName name="_Hlk77768403" localSheetId="0">Hárok2!#REF!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2" l="1"/>
  <c r="H21" i="2"/>
  <c r="I16" i="2"/>
  <c r="H16" i="2"/>
  <c r="I12" i="2"/>
  <c r="H12" i="2"/>
  <c r="I18" i="2"/>
  <c r="H18" i="2"/>
  <c r="I19" i="2"/>
  <c r="H19" i="2"/>
  <c r="H20" i="2"/>
  <c r="I20" i="2" s="1"/>
  <c r="H15" i="2"/>
  <c r="I15" i="2" s="1"/>
  <c r="H14" i="2"/>
  <c r="I14" i="2" s="1"/>
  <c r="H13" i="2"/>
  <c r="I13" i="2" s="1"/>
  <c r="H11" i="2"/>
  <c r="I11" i="2" s="1"/>
  <c r="H10" i="2"/>
  <c r="I10" i="2" s="1"/>
  <c r="I23" i="2" l="1"/>
  <c r="H23" i="2"/>
</calcChain>
</file>

<file path=xl/sharedStrings.xml><?xml version="1.0" encoding="utf-8"?>
<sst xmlns="http://schemas.openxmlformats.org/spreadsheetml/2006/main" count="50" uniqueCount="42">
  <si>
    <t xml:space="preserve"> (Zaškrtnite, čo sa vás týka)</t>
  </si>
  <si>
    <t>Čestne vyhlasujem, že uvedené údaje sú pravdivé a sú v súlade s predloženou ponukou.</t>
  </si>
  <si>
    <t>meno a priezvisko, funkcia, podpis</t>
  </si>
  <si>
    <t xml:space="preserve">Obchodné meno uchádzača: </t>
  </si>
  <si>
    <t xml:space="preserve">Adresa/sídlo uchádzača: </t>
  </si>
  <si>
    <t>Poradové číslo</t>
  </si>
  <si>
    <t>Názov položky</t>
  </si>
  <si>
    <t>Jednotková cena bez DPH</t>
  </si>
  <si>
    <t>Sadzba DPH</t>
  </si>
  <si>
    <t>Cena celkom bez DPH</t>
  </si>
  <si>
    <t>Cena celkom s DPH</t>
  </si>
  <si>
    <t>V................... dňa ..........................</t>
  </si>
  <si>
    <t>osoba oprávná konať za uchádzača</t>
  </si>
  <si>
    <t xml:space="preserve">Návrh na plnenie kritéria </t>
  </si>
  <si>
    <t xml:space="preserve">Som platiteľ DPH </t>
  </si>
  <si>
    <t>Nie som platiteľ DPH</t>
  </si>
  <si>
    <t>Som osoba z členského štátu EÚ iného ako SR</t>
  </si>
  <si>
    <t>Cena spolu za celý predmet zákazky v €  s DPH (vrátane súvisiacich služieb - obaly, doprava, vyloženie tovaru)</t>
  </si>
  <si>
    <t>názov,obchodné meno chemikálie</t>
  </si>
  <si>
    <t>Opis-požadované parametre</t>
  </si>
  <si>
    <t>ks</t>
  </si>
  <si>
    <t xml:space="preserve">Špecifikácia a cenová ponuka </t>
  </si>
  <si>
    <t>Lakárska Fakulta</t>
  </si>
  <si>
    <t>Laboratórny spotrebný materiál  - plastové výrobky</t>
  </si>
  <si>
    <t>Fľaše PE úzkohrdlá: objem 100ml s kvapkacím uzáverom , závit: GL 18</t>
  </si>
  <si>
    <t>Laboratórny spotrebný materiál – laboratórne sklo</t>
  </si>
  <si>
    <t xml:space="preserve">Pasteur Pipette, 3ml, individuálny wrapped, sterile </t>
  </si>
  <si>
    <t xml:space="preserve">Fľaša reagenčná, úzkohrdlá, biela, NZ 29/32, 1000 ml   </t>
  </si>
  <si>
    <t xml:space="preserve">Fľaša reagenčná, úzkohrdlá, biela, NZ 29/32, 2000 ml  </t>
  </si>
  <si>
    <t xml:space="preserve">Fľaša reagenčná, úzkohrdlá, so zabrúsenou zátkou 5000 ml </t>
  </si>
  <si>
    <t>Farmaceutická fakulta</t>
  </si>
  <si>
    <t>Laboratórny spotrebný materiál - mikropipety</t>
  </si>
  <si>
    <t>M.J.</t>
  </si>
  <si>
    <t>množstvo</t>
  </si>
  <si>
    <t>bal.</t>
  </si>
  <si>
    <t>Vatové tampóny na drevenej tyčinke, sterilizovaný , dĺžka drevenej tyčinky 15 cm,  návin vaty sa nestrapká a z tyčinky neskĺzava, klinicky čisté, veľkosť hlavičky, bal./100ks</t>
  </si>
  <si>
    <t>Laboratórny spotrebný materiál -  pipety a vatové tampóny</t>
  </si>
  <si>
    <r>
      <t>•	Mikropipeta 5 ml
Mikropipeta 5ml, Fisher Slovakia Mikropipeta Fisherbrand Elite kat. číslo 4058.0009 alebo</t>
    </r>
    <r>
      <rPr>
        <b/>
        <sz val="11"/>
        <color theme="1"/>
        <rFont val="Calibri"/>
        <family val="2"/>
        <charset val="238"/>
        <scheme val="minor"/>
      </rPr>
      <t xml:space="preserve"> ekvivalent.</t>
    </r>
    <r>
      <rPr>
        <sz val="11"/>
        <color theme="1"/>
        <rFont val="Calibri"/>
        <family val="2"/>
        <charset val="238"/>
        <scheme val="minor"/>
      </rPr>
      <t xml:space="preserve">
objem: 500 - 5000 µl
presnosť: ±12 - ±30 µl
správnosť: ≤3 - ≤8 µl
možnosť nastavenia objemu: variabilné</t>
    </r>
  </si>
  <si>
    <r>
      <t xml:space="preserve">•	Mikropipeta 1ml
Mikropipeta 1ml, Fisher Slovakia Mikropipeta Fisherbrand Elite kat. číslo 4058.0008 alebo </t>
    </r>
    <r>
      <rPr>
        <b/>
        <sz val="11"/>
        <color theme="1"/>
        <rFont val="Calibri"/>
        <family val="2"/>
        <charset val="238"/>
        <scheme val="minor"/>
      </rPr>
      <t>ekvivalent.</t>
    </r>
    <r>
      <rPr>
        <sz val="11"/>
        <color theme="1"/>
        <rFont val="Calibri"/>
        <family val="2"/>
        <charset val="238"/>
        <scheme val="minor"/>
      </rPr>
      <t xml:space="preserve">
objem: 100 - 1000 µl
presnosť: ±3,0 - ±8,0 µl
správnosť: ≤0,6 - ≤1,5 µl
možnosť nastavenia objemu: variabilné</t>
    </r>
  </si>
  <si>
    <r>
      <t xml:space="preserve">Mikropipeta 10 ml
Mikropipeta 10ml, Fisher Slovakia Mikropipeta Fisherbrand Elite kat. číslo 4058.0010 alebo </t>
    </r>
    <r>
      <rPr>
        <b/>
        <sz val="11"/>
        <color theme="1"/>
        <rFont val="Calibri"/>
        <family val="2"/>
        <charset val="238"/>
        <scheme val="minor"/>
      </rPr>
      <t>ekvivalent.</t>
    </r>
    <r>
      <rPr>
        <sz val="11"/>
        <color theme="1"/>
        <rFont val="Calibri"/>
        <family val="2"/>
        <charset val="238"/>
        <scheme val="minor"/>
      </rPr>
      <t xml:space="preserve">
objem: 1000-10000μl
presnosť: ±30 - ±60 µl
správnosť: ≤6 - ≤16 µl
možnosť nastavenia objemu: variabilné</t>
    </r>
  </si>
  <si>
    <t>Cena za predmet zákazky v €  s DPH (vrátane súvisiacich služieb - obaly, doprava, vyloženie tovaru)</t>
  </si>
  <si>
    <t>Predmet zákazky: "Laboratórny spotrebný materiál - 11„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</si>
</sst>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6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5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3" fillId="0" borderId="0" xfId="0" applyFont="1" applyAlignment="1">
      <alignment wrapText="1"/>
    </xf>
    <xf numFmtId="164" fontId="8" fillId="2" borderId="10" xfId="0" applyNumberFormat="1" applyFont="1" applyFill="1" applyBorder="1" applyAlignment="1">
      <alignment horizontal="center" vertical="center"/>
    </xf>
    <xf numFmtId="164" fontId="8" fillId="2" borderId="1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 indent="2"/>
    </xf>
    <xf numFmtId="0" fontId="0" fillId="0" borderId="2" xfId="0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9" fontId="0" fillId="0" borderId="13" xfId="1" applyFon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9" fontId="0" fillId="0" borderId="16" xfId="1" applyFon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 indent="2"/>
    </xf>
    <xf numFmtId="0" fontId="7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9" fontId="0" fillId="0" borderId="19" xfId="1" applyFon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164" fontId="13" fillId="3" borderId="19" xfId="0" applyNumberFormat="1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wrapText="1"/>
    </xf>
    <xf numFmtId="164" fontId="15" fillId="0" borderId="11" xfId="0" applyNumberFormat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64" fontId="0" fillId="0" borderId="0" xfId="0" applyNumberForma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3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0" borderId="3" xfId="0" applyBorder="1" applyAlignment="1">
      <alignment vertical="center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zoomScale="55" zoomScaleNormal="55" workbookViewId="0">
      <selection activeCell="K7" sqref="K7"/>
    </sheetView>
  </sheetViews>
  <sheetFormatPr defaultRowHeight="14.4" x14ac:dyDescent="0.3"/>
  <cols>
    <col min="1" max="1" width="10.33203125" customWidth="1"/>
    <col min="2" max="2" width="19.6640625" style="2" bestFit="1" customWidth="1"/>
    <col min="3" max="3" width="40.33203125" customWidth="1"/>
    <col min="4" max="4" width="16.33203125" customWidth="1"/>
    <col min="5" max="7" width="15.6640625" customWidth="1"/>
    <col min="8" max="9" width="16.44140625" bestFit="1" customWidth="1"/>
    <col min="10" max="10" width="26.33203125" customWidth="1"/>
  </cols>
  <sheetData>
    <row r="1" spans="1:10" s="1" customFormat="1" ht="23.25" customHeight="1" x14ac:dyDescent="0.35">
      <c r="A1" s="78"/>
      <c r="B1" s="78"/>
      <c r="C1" s="78"/>
      <c r="D1" s="78"/>
      <c r="E1" s="78"/>
      <c r="F1" s="78"/>
      <c r="G1" s="78"/>
      <c r="H1" s="78"/>
      <c r="I1" s="78"/>
      <c r="J1" s="78"/>
    </row>
    <row r="2" spans="1:10" s="1" customFormat="1" ht="27.75" customHeight="1" x14ac:dyDescent="0.35">
      <c r="A2" s="82" t="s">
        <v>13</v>
      </c>
      <c r="B2" s="82"/>
      <c r="C2" s="82"/>
      <c r="D2" s="82"/>
      <c r="E2" s="82"/>
      <c r="F2" s="82"/>
      <c r="G2" s="82"/>
      <c r="H2" s="82"/>
      <c r="I2" s="82"/>
      <c r="J2" s="19"/>
    </row>
    <row r="3" spans="1:10" s="1" customFormat="1" ht="27.75" customHeight="1" x14ac:dyDescent="0.35">
      <c r="A3" s="81" t="s">
        <v>21</v>
      </c>
      <c r="B3" s="81"/>
      <c r="C3" s="81"/>
      <c r="D3" s="81"/>
      <c r="E3" s="81"/>
      <c r="F3" s="81"/>
      <c r="G3" s="81"/>
      <c r="H3" s="81"/>
      <c r="I3" s="81"/>
      <c r="J3" s="19"/>
    </row>
    <row r="4" spans="1:10" s="1" customFormat="1" ht="42" customHeight="1" x14ac:dyDescent="0.35">
      <c r="A4" s="83" t="s">
        <v>41</v>
      </c>
      <c r="B4" s="83"/>
      <c r="C4" s="83"/>
      <c r="D4" s="83"/>
      <c r="E4" s="83"/>
      <c r="F4" s="83"/>
      <c r="G4" s="83"/>
      <c r="H4" s="83"/>
      <c r="I4" s="83"/>
      <c r="J4" s="20"/>
    </row>
    <row r="5" spans="1:10" s="1" customFormat="1" ht="27" customHeight="1" x14ac:dyDescent="0.35">
      <c r="A5" s="80" t="s">
        <v>3</v>
      </c>
      <c r="B5" s="80"/>
      <c r="C5" s="80"/>
      <c r="D5" s="80"/>
      <c r="E5" s="80"/>
      <c r="F5" s="80"/>
      <c r="G5" s="80"/>
      <c r="H5" s="80"/>
      <c r="I5" s="80"/>
      <c r="J5" s="80"/>
    </row>
    <row r="6" spans="1:10" s="1" customFormat="1" ht="18" x14ac:dyDescent="0.35">
      <c r="A6" s="84"/>
      <c r="B6" s="84"/>
      <c r="C6" s="84"/>
      <c r="D6" s="84"/>
      <c r="E6" s="84"/>
      <c r="F6" s="84"/>
      <c r="G6" s="84"/>
      <c r="H6" s="84"/>
      <c r="I6" s="84"/>
      <c r="J6" s="21"/>
    </row>
    <row r="7" spans="1:10" s="1" customFormat="1" ht="36" customHeight="1" thickBot="1" x14ac:dyDescent="0.4">
      <c r="A7" s="79" t="s">
        <v>4</v>
      </c>
      <c r="B7" s="79"/>
      <c r="C7" s="79"/>
      <c r="D7" s="79"/>
      <c r="E7" s="79"/>
      <c r="F7" s="79"/>
      <c r="G7" s="79"/>
      <c r="H7" s="79"/>
      <c r="I7" s="79"/>
      <c r="J7" s="79"/>
    </row>
    <row r="8" spans="1:10" ht="45.6" customHeight="1" x14ac:dyDescent="0.3">
      <c r="A8" s="59" t="s">
        <v>5</v>
      </c>
      <c r="B8" s="60" t="s">
        <v>6</v>
      </c>
      <c r="C8" s="60" t="s">
        <v>19</v>
      </c>
      <c r="D8" s="61" t="s">
        <v>32</v>
      </c>
      <c r="E8" s="60" t="s">
        <v>33</v>
      </c>
      <c r="F8" s="60" t="s">
        <v>7</v>
      </c>
      <c r="G8" s="60" t="s">
        <v>8</v>
      </c>
      <c r="H8" s="60" t="s">
        <v>9</v>
      </c>
      <c r="I8" s="60" t="s">
        <v>10</v>
      </c>
      <c r="J8" s="62" t="s">
        <v>18</v>
      </c>
    </row>
    <row r="9" spans="1:10" ht="45.6" customHeight="1" thickBot="1" x14ac:dyDescent="0.35">
      <c r="A9" s="85" t="s">
        <v>22</v>
      </c>
      <c r="B9" s="86"/>
      <c r="C9" s="86"/>
      <c r="D9" s="63"/>
      <c r="E9" s="64"/>
      <c r="F9" s="64"/>
      <c r="G9" s="64"/>
      <c r="H9" s="64"/>
      <c r="I9" s="64"/>
      <c r="J9" s="65"/>
    </row>
    <row r="10" spans="1:10" ht="64.8" customHeight="1" x14ac:dyDescent="0.3">
      <c r="A10" s="39">
        <v>1</v>
      </c>
      <c r="B10" s="66" t="s">
        <v>23</v>
      </c>
      <c r="C10" s="46" t="s">
        <v>24</v>
      </c>
      <c r="D10" s="40" t="s">
        <v>20</v>
      </c>
      <c r="E10" s="47">
        <v>60</v>
      </c>
      <c r="F10" s="48"/>
      <c r="G10" s="49"/>
      <c r="H10" s="48">
        <f t="shared" ref="H10:H11" si="0">F10*E10</f>
        <v>0</v>
      </c>
      <c r="I10" s="48">
        <f>H10*(1+G10)</f>
        <v>0</v>
      </c>
      <c r="J10" s="50"/>
    </row>
    <row r="11" spans="1:10" ht="74.400000000000006" customHeight="1" x14ac:dyDescent="0.3">
      <c r="A11" s="8">
        <v>2</v>
      </c>
      <c r="B11" s="26" t="s">
        <v>36</v>
      </c>
      <c r="C11" s="9" t="s">
        <v>26</v>
      </c>
      <c r="D11" s="10" t="s">
        <v>20</v>
      </c>
      <c r="E11" s="11">
        <v>500</v>
      </c>
      <c r="F11" s="12"/>
      <c r="G11" s="13"/>
      <c r="H11" s="12">
        <f t="shared" si="0"/>
        <v>0</v>
      </c>
      <c r="I11" s="12">
        <f t="shared" ref="I11" si="1">H11*(1+G11)</f>
        <v>0</v>
      </c>
      <c r="J11" s="14"/>
    </row>
    <row r="12" spans="1:10" ht="74.400000000000006" customHeight="1" x14ac:dyDescent="0.3">
      <c r="A12" s="8">
        <v>3</v>
      </c>
      <c r="B12" s="9"/>
      <c r="C12" s="9" t="s">
        <v>35</v>
      </c>
      <c r="D12" s="10" t="s">
        <v>34</v>
      </c>
      <c r="E12" s="11">
        <v>30</v>
      </c>
      <c r="F12" s="12"/>
      <c r="G12" s="13"/>
      <c r="H12" s="16">
        <f t="shared" ref="H12:I20" si="2">F12*E12</f>
        <v>0</v>
      </c>
      <c r="I12" s="16">
        <f t="shared" si="2"/>
        <v>0</v>
      </c>
      <c r="J12" s="14"/>
    </row>
    <row r="13" spans="1:10" ht="61.8" customHeight="1" x14ac:dyDescent="0.3">
      <c r="A13" s="8">
        <v>4</v>
      </c>
      <c r="B13" s="26" t="s">
        <v>25</v>
      </c>
      <c r="C13" s="24" t="s">
        <v>27</v>
      </c>
      <c r="D13" s="10" t="s">
        <v>20</v>
      </c>
      <c r="E13" s="15">
        <v>2</v>
      </c>
      <c r="F13" s="16"/>
      <c r="G13" s="17"/>
      <c r="H13" s="16">
        <f t="shared" ref="H13" si="3">F13*E13</f>
        <v>0</v>
      </c>
      <c r="I13" s="16">
        <f t="shared" ref="I13" si="4">H13*(1+G13)</f>
        <v>0</v>
      </c>
      <c r="J13" s="18"/>
    </row>
    <row r="14" spans="1:10" ht="61.8" customHeight="1" x14ac:dyDescent="0.3">
      <c r="A14" s="8">
        <v>5</v>
      </c>
      <c r="B14" s="9"/>
      <c r="C14" s="24" t="s">
        <v>28</v>
      </c>
      <c r="D14" s="10" t="s">
        <v>20</v>
      </c>
      <c r="E14" s="15">
        <v>2</v>
      </c>
      <c r="F14" s="16"/>
      <c r="G14" s="17"/>
      <c r="H14" s="16">
        <f t="shared" si="2"/>
        <v>0</v>
      </c>
      <c r="I14" s="16">
        <f t="shared" ref="I14:I20" si="5">H14*(1+G14)</f>
        <v>0</v>
      </c>
      <c r="J14" s="18"/>
    </row>
    <row r="15" spans="1:10" ht="61.8" customHeight="1" thickBot="1" x14ac:dyDescent="0.35">
      <c r="A15" s="51">
        <v>6</v>
      </c>
      <c r="B15" s="52"/>
      <c r="C15" s="53" t="s">
        <v>29</v>
      </c>
      <c r="D15" s="54" t="s">
        <v>20</v>
      </c>
      <c r="E15" s="55">
        <v>2</v>
      </c>
      <c r="F15" s="56"/>
      <c r="G15" s="57"/>
      <c r="H15" s="56">
        <f t="shared" si="2"/>
        <v>0</v>
      </c>
      <c r="I15" s="56">
        <f t="shared" si="5"/>
        <v>0</v>
      </c>
      <c r="J15" s="58"/>
    </row>
    <row r="16" spans="1:10" ht="61.8" customHeight="1" thickBot="1" x14ac:dyDescent="0.35">
      <c r="A16" s="91" t="s">
        <v>40</v>
      </c>
      <c r="B16" s="92"/>
      <c r="C16" s="92"/>
      <c r="D16" s="92"/>
      <c r="E16" s="92"/>
      <c r="F16" s="92"/>
      <c r="G16" s="92"/>
      <c r="H16" s="43">
        <f t="shared" si="2"/>
        <v>0</v>
      </c>
      <c r="I16" s="43">
        <f t="shared" si="2"/>
        <v>0</v>
      </c>
      <c r="J16" s="67"/>
    </row>
    <row r="17" spans="1:10" ht="61.8" customHeight="1" thickBot="1" x14ac:dyDescent="0.35">
      <c r="A17" s="87" t="s">
        <v>30</v>
      </c>
      <c r="B17" s="88"/>
      <c r="C17" s="88"/>
      <c r="D17" s="89"/>
      <c r="E17" s="89"/>
      <c r="F17" s="89"/>
      <c r="G17" s="89"/>
      <c r="H17" s="89"/>
      <c r="I17" s="89"/>
      <c r="J17" s="90"/>
    </row>
    <row r="18" spans="1:10" ht="121.8" customHeight="1" x14ac:dyDescent="0.3">
      <c r="A18" s="39">
        <v>1</v>
      </c>
      <c r="B18" s="68" t="s">
        <v>31</v>
      </c>
      <c r="C18" s="46" t="s">
        <v>39</v>
      </c>
      <c r="D18" s="41" t="s">
        <v>20</v>
      </c>
      <c r="E18" s="41">
        <v>1</v>
      </c>
      <c r="F18" s="69"/>
      <c r="G18" s="69"/>
      <c r="H18" s="42">
        <f t="shared" si="2"/>
        <v>0</v>
      </c>
      <c r="I18" s="42">
        <f t="shared" si="2"/>
        <v>0</v>
      </c>
      <c r="J18" s="70"/>
    </row>
    <row r="19" spans="1:10" ht="114" customHeight="1" x14ac:dyDescent="0.3">
      <c r="A19" s="8">
        <v>2</v>
      </c>
      <c r="B19" s="9"/>
      <c r="C19" s="9" t="s">
        <v>37</v>
      </c>
      <c r="D19" s="15" t="s">
        <v>20</v>
      </c>
      <c r="E19" s="15">
        <v>1</v>
      </c>
      <c r="F19" s="25"/>
      <c r="G19" s="25"/>
      <c r="H19" s="16">
        <f t="shared" si="2"/>
        <v>0</v>
      </c>
      <c r="I19" s="16">
        <f t="shared" si="2"/>
        <v>0</v>
      </c>
      <c r="J19" s="71"/>
    </row>
    <row r="20" spans="1:10" ht="132" customHeight="1" thickBot="1" x14ac:dyDescent="0.35">
      <c r="A20" s="27">
        <v>3</v>
      </c>
      <c r="B20" s="28"/>
      <c r="C20" s="28" t="s">
        <v>38</v>
      </c>
      <c r="D20" s="29" t="s">
        <v>20</v>
      </c>
      <c r="E20" s="30">
        <v>1</v>
      </c>
      <c r="F20" s="31"/>
      <c r="G20" s="32"/>
      <c r="H20" s="31">
        <f t="shared" si="2"/>
        <v>0</v>
      </c>
      <c r="I20" s="31">
        <f t="shared" si="5"/>
        <v>0</v>
      </c>
      <c r="J20" s="33"/>
    </row>
    <row r="21" spans="1:10" ht="61.8" customHeight="1" thickBot="1" x14ac:dyDescent="0.35">
      <c r="A21" s="91" t="s">
        <v>40</v>
      </c>
      <c r="B21" s="92"/>
      <c r="C21" s="92"/>
      <c r="D21" s="92"/>
      <c r="E21" s="92"/>
      <c r="F21" s="92"/>
      <c r="G21" s="92"/>
      <c r="H21" s="43">
        <f t="shared" ref="H21" si="6">F21*E21</f>
        <v>0</v>
      </c>
      <c r="I21" s="44">
        <f t="shared" ref="I21" si="7">G21*F21</f>
        <v>0</v>
      </c>
      <c r="J21" s="45"/>
    </row>
    <row r="22" spans="1:10" ht="46.8" customHeight="1" thickBot="1" x14ac:dyDescent="0.35">
      <c r="A22" s="36"/>
      <c r="B22" s="34"/>
      <c r="C22" s="34"/>
      <c r="D22" s="35"/>
      <c r="E22" s="36"/>
      <c r="F22" s="37"/>
      <c r="G22" s="38"/>
      <c r="H22" s="37"/>
      <c r="I22" s="37"/>
      <c r="J22" s="37"/>
    </row>
    <row r="23" spans="1:10" ht="30.75" customHeight="1" thickBot="1" x14ac:dyDescent="0.35">
      <c r="A23" s="74" t="s">
        <v>17</v>
      </c>
      <c r="B23" s="75"/>
      <c r="C23" s="75"/>
      <c r="D23" s="75"/>
      <c r="E23" s="75"/>
      <c r="F23" s="75"/>
      <c r="G23" s="75"/>
      <c r="H23" s="22">
        <f>SUM(H10:H20)</f>
        <v>0</v>
      </c>
      <c r="I23" s="23">
        <f>SUM(I10:I20)</f>
        <v>0</v>
      </c>
      <c r="J23" s="72"/>
    </row>
    <row r="25" spans="1:10" x14ac:dyDescent="0.3">
      <c r="A25" s="6"/>
      <c r="B25" s="6"/>
      <c r="C25" s="6"/>
      <c r="D25" s="6"/>
      <c r="E25" s="6"/>
      <c r="F25" s="6"/>
      <c r="G25" s="6"/>
      <c r="H25" s="6"/>
      <c r="I25" s="6"/>
    </row>
    <row r="26" spans="1:10" ht="15" thickBot="1" x14ac:dyDescent="0.35">
      <c r="A26" s="4" t="s">
        <v>11</v>
      </c>
      <c r="B26"/>
      <c r="C26" s="3"/>
      <c r="D26" s="3"/>
      <c r="E26" s="3"/>
      <c r="F26" s="3"/>
      <c r="G26" s="3"/>
      <c r="H26" s="3"/>
      <c r="I26" s="3"/>
    </row>
    <row r="27" spans="1:10" ht="23.25" customHeight="1" thickTop="1" thickBot="1" x14ac:dyDescent="0.35">
      <c r="A27" s="7"/>
      <c r="B27"/>
    </row>
    <row r="28" spans="1:10" ht="15.6" thickTop="1" thickBot="1" x14ac:dyDescent="0.35">
      <c r="A28" s="4" t="s">
        <v>14</v>
      </c>
      <c r="B28"/>
    </row>
    <row r="29" spans="1:10" ht="15" thickBot="1" x14ac:dyDescent="0.35">
      <c r="A29" s="5"/>
      <c r="B29"/>
    </row>
    <row r="30" spans="1:10" ht="19.5" customHeight="1" thickBot="1" x14ac:dyDescent="0.35">
      <c r="A30" s="4" t="s">
        <v>15</v>
      </c>
      <c r="B30"/>
    </row>
    <row r="31" spans="1:10" ht="15" thickBot="1" x14ac:dyDescent="0.35">
      <c r="A31" s="5"/>
      <c r="B31"/>
    </row>
    <row r="32" spans="1:10" x14ac:dyDescent="0.3">
      <c r="A32" s="4" t="s">
        <v>16</v>
      </c>
      <c r="B32"/>
    </row>
    <row r="33" spans="1:9" x14ac:dyDescent="0.3">
      <c r="A33" s="4"/>
      <c r="B33"/>
    </row>
    <row r="34" spans="1:9" x14ac:dyDescent="0.3">
      <c r="A34" s="4" t="s">
        <v>0</v>
      </c>
      <c r="B34"/>
    </row>
    <row r="35" spans="1:9" x14ac:dyDescent="0.3">
      <c r="A35" s="4" t="s">
        <v>1</v>
      </c>
      <c r="B35"/>
    </row>
    <row r="36" spans="1:9" x14ac:dyDescent="0.3">
      <c r="A36" s="76"/>
      <c r="B36" s="76"/>
      <c r="C36" s="76"/>
      <c r="D36" s="76"/>
      <c r="E36" s="76"/>
      <c r="F36" s="76"/>
      <c r="G36" s="76"/>
      <c r="H36" s="76"/>
      <c r="I36" s="76"/>
    </row>
    <row r="37" spans="1:9" x14ac:dyDescent="0.3">
      <c r="B37" s="77" t="s">
        <v>2</v>
      </c>
      <c r="C37" s="77"/>
      <c r="D37" s="77"/>
      <c r="E37" s="77"/>
      <c r="F37" s="77"/>
      <c r="G37" s="77"/>
      <c r="H37" s="77"/>
      <c r="I37" s="77"/>
    </row>
    <row r="38" spans="1:9" x14ac:dyDescent="0.3">
      <c r="A38" s="73" t="s">
        <v>12</v>
      </c>
      <c r="B38" s="73"/>
      <c r="C38" s="73"/>
      <c r="D38" s="73"/>
      <c r="E38" s="73"/>
      <c r="F38" s="73"/>
      <c r="G38" s="73"/>
      <c r="H38" s="73"/>
      <c r="I38" s="73"/>
    </row>
  </sheetData>
  <mergeCells count="15">
    <mergeCell ref="A38:I38"/>
    <mergeCell ref="A23:G23"/>
    <mergeCell ref="A36:I36"/>
    <mergeCell ref="B37:I37"/>
    <mergeCell ref="A1:J1"/>
    <mergeCell ref="A7:J7"/>
    <mergeCell ref="A5:J5"/>
    <mergeCell ref="A3:I3"/>
    <mergeCell ref="A2:I2"/>
    <mergeCell ref="A4:I4"/>
    <mergeCell ref="A6:I6"/>
    <mergeCell ref="A9:C9"/>
    <mergeCell ref="A17:J17"/>
    <mergeCell ref="A16:G16"/>
    <mergeCell ref="A21:G21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4" ma:contentTypeDescription="Umožňuje vytvoriť nový dokument." ma:contentTypeScope="" ma:versionID="98154235d3f50e7b4f9725ae8ed80ac9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8c5e6917ee31fd61b4767290cfcb5b30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06345F9-7905-40DA-B9FF-3787A2E084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0F2DA6-28F9-4858-B90F-A029274436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D6BC70-E7BC-427B-8C6E-678B71D0D753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b851f6ae-ae00-4f5e-81ad-6a76ccf99225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e268c47e-392d-4bda-be85-a5756f4dce8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Company>Uniba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Mydlo Stanislav</dc:creator>
  <cp:lastModifiedBy>Ďuriš Erik</cp:lastModifiedBy>
  <cp:revision/>
  <cp:lastPrinted>2022-03-28T12:21:09Z</cp:lastPrinted>
  <dcterms:created xsi:type="dcterms:W3CDTF">2018-05-23T07:09:28Z</dcterms:created>
  <dcterms:modified xsi:type="dcterms:W3CDTF">2022-04-11T08:43:01Z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