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Verejné obstarávanie\Verejné obstarávanie 2022\Nadlimitná zákazka\Elektrina\PHZ\Tabuľky úprava do Výzvy\"/>
    </mc:Choice>
  </mc:AlternateContent>
  <xr:revisionPtr revIDLastSave="0" documentId="13_ncr:1_{83FFADEF-3C51-4CDE-862A-9914E0A5F7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ákladné školy" sheetId="8" r:id="rId1"/>
    <sheet name="Materské školy" sheetId="9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8" l="1"/>
  <c r="J21" i="8" l="1"/>
  <c r="J20" i="8"/>
  <c r="J22" i="8" l="1"/>
</calcChain>
</file>

<file path=xl/sharedStrings.xml><?xml version="1.0" encoding="utf-8"?>
<sst xmlns="http://schemas.openxmlformats.org/spreadsheetml/2006/main" count="153" uniqueCount="83">
  <si>
    <t>EIC kód</t>
  </si>
  <si>
    <t>Názov Odberného miesta</t>
  </si>
  <si>
    <t>Produkt</t>
  </si>
  <si>
    <t>Číslo Odberného miesta/OM</t>
  </si>
  <si>
    <t>C1</t>
  </si>
  <si>
    <t>C2</t>
  </si>
  <si>
    <t>Sadzba Pripojenie do distribučnej sústavy pre  distribúciu</t>
  </si>
  <si>
    <t>Maximálna rezervovaná kapacita v kWh2</t>
  </si>
  <si>
    <t>C5</t>
  </si>
  <si>
    <t>Spolu</t>
  </si>
  <si>
    <t>P.č</t>
  </si>
  <si>
    <t>Veľkosť ističa v A</t>
  </si>
  <si>
    <t xml:space="preserve">Základná škola Ul. Jánskeho č. 2 Žiar nad Hronom </t>
  </si>
  <si>
    <t>24ZZS61215310001</t>
  </si>
  <si>
    <t>24ZZS6222220000F</t>
  </si>
  <si>
    <t>24ZSS622221000A</t>
  </si>
  <si>
    <t>24ZSS62222220005</t>
  </si>
  <si>
    <t>24ZSS62222230000</t>
  </si>
  <si>
    <t>Základná škola                                         Ul. M.R. Štefánika č.17                        Žiar nad Hronom</t>
  </si>
  <si>
    <t>Základná škola Jilemnického č.2                       Žiar nad Hronom</t>
  </si>
  <si>
    <t>Základná škola Jilmenikcého  č.2                    Žiar nad Hronom</t>
  </si>
  <si>
    <t>C3</t>
  </si>
  <si>
    <t>Ul. Sládkovičova 1                       Žiar nad Hronom</t>
  </si>
  <si>
    <t>24ZSSS622209500AG</t>
  </si>
  <si>
    <t>Ul. M.R. Štefánika č.23/K                          Žiar nad Hronom</t>
  </si>
  <si>
    <t>24ZZS62220520001</t>
  </si>
  <si>
    <t>Janského č.8/VD2                                 Žiar nad Hronom</t>
  </si>
  <si>
    <t>24ZSS6222233000V</t>
  </si>
  <si>
    <t>Janského č.8/UC                                 Žiar nad Hronom</t>
  </si>
  <si>
    <t>24ZSS6222234000Q</t>
  </si>
  <si>
    <t>Ul. A. Kmeťa 11                                    Žiar nad Hronom</t>
  </si>
  <si>
    <t>24ZSS62214280006</t>
  </si>
  <si>
    <t>24ZSS6222793000Y</t>
  </si>
  <si>
    <t>Ul. Rázusova 6/FW                       Žiar nad Hronom</t>
  </si>
  <si>
    <t>24ZSS6221433000P</t>
  </si>
  <si>
    <t>Ul. Rudenkova 1                                          Žiar nad Hronom</t>
  </si>
  <si>
    <t>24ZSS6222355002</t>
  </si>
  <si>
    <t xml:space="preserve">Ul. Rázusova 6/EV                                  Žiar nad Hronom                                     </t>
  </si>
  <si>
    <t>Ul.A. Kmeťa 17                                                        Žiar nad Hronom</t>
  </si>
  <si>
    <t>24ZSS6222621000J</t>
  </si>
  <si>
    <t>24ZSS6222622000E</t>
  </si>
  <si>
    <t>24ZSS62227920002</t>
  </si>
  <si>
    <t>1T</t>
  </si>
  <si>
    <t>2T</t>
  </si>
  <si>
    <t>250 A</t>
  </si>
  <si>
    <t>100 A</t>
  </si>
  <si>
    <t>400 A</t>
  </si>
  <si>
    <t>37,5 A</t>
  </si>
  <si>
    <t>30 A</t>
  </si>
  <si>
    <t>35,3 A</t>
  </si>
  <si>
    <t>50 A</t>
  </si>
  <si>
    <t>Veľkosť ističa v A/typ odberu</t>
  </si>
  <si>
    <t>Individual CVO - C1 315 1 T Klasik</t>
  </si>
  <si>
    <t>25/C</t>
  </si>
  <si>
    <t>nad 3x10 do 3x25</t>
  </si>
  <si>
    <t>Individual CVO - C3 315 1T klasik</t>
  </si>
  <si>
    <t>400/A</t>
  </si>
  <si>
    <t>3x 160 za každý 1A</t>
  </si>
  <si>
    <t xml:space="preserve">CVO 315 1T Individual                                                 </t>
  </si>
  <si>
    <t>C1 - SSED</t>
  </si>
  <si>
    <t>15/C</t>
  </si>
  <si>
    <t>do3x10,do1x25</t>
  </si>
  <si>
    <t xml:space="preserve">CVO 315 1T Individual      </t>
  </si>
  <si>
    <t>63/A</t>
  </si>
  <si>
    <t>3x50-3x63</t>
  </si>
  <si>
    <t>3x20 - 3x25</t>
  </si>
  <si>
    <t>24ZSS6222219000D</t>
  </si>
  <si>
    <t>25C</t>
  </si>
  <si>
    <t>1x25</t>
  </si>
  <si>
    <t>55/C</t>
  </si>
  <si>
    <t>do3x10,do3x25</t>
  </si>
  <si>
    <t>Individual CVO - 315 1T</t>
  </si>
  <si>
    <t>Spotreba VT v kWh za rok 2021</t>
  </si>
  <si>
    <t>Spotreba NT v kWh za rok 2021</t>
  </si>
  <si>
    <t>Spotreba spolu v kWh v roku 2021</t>
  </si>
  <si>
    <t>33,4 A</t>
  </si>
  <si>
    <t>24ZSS6222038000K</t>
  </si>
  <si>
    <t>C3 - SSD</t>
  </si>
  <si>
    <t>200A</t>
  </si>
  <si>
    <t xml:space="preserve">Tabuľka - Odber elektrickej energie za rok 2021 - odberateľ: Materská škola Ul. Jánskeho č. 8 Žiar nad Hronom </t>
  </si>
  <si>
    <t xml:space="preserve">Tabuľka  - Odber elektrickej energie za rok 2021 - odberateľ: Základná škola Ul. Jánskeho č. 2 Žiar nad Hronom </t>
  </si>
  <si>
    <t xml:space="preserve">Tabuľka  - Odber elektrickej energie za rok 2021 - odberateľ: Základná škola M.R. Štefánika č. 17, Žiar nad Hronom  </t>
  </si>
  <si>
    <t xml:space="preserve">Tabuľka  - Odber elektrickej energie za rok 2021 - odberateľ: Základná škola Jilemnického č. 2, Žiar nad Hronom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</si>
</sst>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/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0" fontId="7" fillId="0" borderId="0" xfId="0" applyFont="1"/>
    <xf numFmtId="0" fontId="5" fillId="3" borderId="4" xfId="0" applyFont="1" applyFill="1" applyBorder="1" applyAlignment="1"/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4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/>
    <xf numFmtId="4" fontId="10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/>
    <xf numFmtId="3" fontId="3" fillId="3" borderId="1" xfId="0" applyNumberFormat="1" applyFont="1" applyFill="1" applyBorder="1" applyAlignment="1">
      <alignment vertical="center"/>
    </xf>
    <xf numFmtId="0" fontId="7" fillId="0" borderId="0" xfId="0" applyFont="1" applyAlignment="1"/>
    <xf numFmtId="0" fontId="3" fillId="5" borderId="1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5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vertical="center" wrapText="1"/>
      <protection locked="0"/>
    </xf>
    <xf numFmtId="3" fontId="8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3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11" fillId="4" borderId="1" xfId="0" applyNumberFormat="1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/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/>
    </xf>
    <xf numFmtId="0" fontId="10" fillId="3" borderId="4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3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4" fontId="0" fillId="0" borderId="0" xfId="0" applyNumberFormat="1"/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/>
    <xf numFmtId="4" fontId="2" fillId="0" borderId="0" xfId="0" applyNumberFormat="1" applyFont="1"/>
    <xf numFmtId="3" fontId="9" fillId="3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2"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9"/>
  <sheetViews>
    <sheetView zoomScaleNormal="100" workbookViewId="0">
      <selection activeCell="N15" sqref="N15"/>
    </sheetView>
  </sheetViews>
  <sheetFormatPr defaultColWidth="9.140625" defaultRowHeight="15" x14ac:dyDescent="0.25"/>
  <cols>
    <col min="1" max="1" width="4.140625" style="1" customWidth="1"/>
    <col min="2" max="2" width="23.140625" style="1" customWidth="1"/>
    <col min="3" max="3" width="18" style="1" customWidth="1"/>
    <col min="4" max="4" width="11.42578125" style="1" customWidth="1"/>
    <col min="5" max="5" width="10.140625" style="1" customWidth="1"/>
    <col min="6" max="6" width="15.28515625" style="1" customWidth="1"/>
    <col min="7" max="7" width="11.28515625" style="1" customWidth="1"/>
    <col min="8" max="10" width="10.85546875" style="1" customWidth="1"/>
    <col min="11" max="11" width="19.5703125" style="1" customWidth="1"/>
    <col min="12" max="13" width="9.140625" style="1"/>
    <col min="14" max="14" width="16" style="1" customWidth="1"/>
    <col min="15" max="16384" width="9.140625" style="1"/>
  </cols>
  <sheetData>
    <row r="2" spans="1:15" x14ac:dyDescent="0.25">
      <c r="A2" s="91" t="s">
        <v>80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4"/>
      <c r="N2" s="4"/>
    </row>
    <row r="3" spans="1:15" ht="33" customHeight="1" x14ac:dyDescent="0.25">
      <c r="A3" s="28" t="s">
        <v>10</v>
      </c>
      <c r="B3" s="44" t="s">
        <v>1</v>
      </c>
      <c r="C3" s="26" t="s">
        <v>0</v>
      </c>
      <c r="D3" s="44" t="s">
        <v>3</v>
      </c>
      <c r="E3" s="44" t="s">
        <v>2</v>
      </c>
      <c r="F3" s="26" t="s">
        <v>6</v>
      </c>
      <c r="G3" s="26" t="s">
        <v>7</v>
      </c>
      <c r="H3" s="26" t="s">
        <v>72</v>
      </c>
      <c r="I3" s="26" t="s">
        <v>73</v>
      </c>
      <c r="J3" s="26" t="s">
        <v>74</v>
      </c>
      <c r="K3" s="24" t="s">
        <v>51</v>
      </c>
      <c r="L3" s="24" t="s">
        <v>11</v>
      </c>
      <c r="M3" s="4"/>
      <c r="N3" s="86"/>
      <c r="O3" s="76"/>
    </row>
    <row r="4" spans="1:15" ht="42" customHeight="1" x14ac:dyDescent="0.25">
      <c r="A4" s="32">
        <v>1</v>
      </c>
      <c r="B4" s="5" t="s">
        <v>12</v>
      </c>
      <c r="C4" s="6" t="s">
        <v>13</v>
      </c>
      <c r="D4" s="7">
        <v>6121531</v>
      </c>
      <c r="E4" s="6" t="s">
        <v>58</v>
      </c>
      <c r="F4" s="6" t="s">
        <v>59</v>
      </c>
      <c r="G4" s="33"/>
      <c r="H4" s="53">
        <v>0</v>
      </c>
      <c r="I4" s="53"/>
      <c r="J4" s="53">
        <v>0</v>
      </c>
      <c r="K4" s="54" t="s">
        <v>60</v>
      </c>
      <c r="L4" s="54" t="s">
        <v>61</v>
      </c>
      <c r="M4" s="4"/>
      <c r="N4" s="4"/>
    </row>
    <row r="5" spans="1:15" ht="42" customHeight="1" x14ac:dyDescent="0.25">
      <c r="A5" s="25">
        <v>2</v>
      </c>
      <c r="B5" s="5" t="s">
        <v>12</v>
      </c>
      <c r="C5" s="35" t="s">
        <v>14</v>
      </c>
      <c r="D5" s="11">
        <v>6222220</v>
      </c>
      <c r="E5" s="6" t="s">
        <v>62</v>
      </c>
      <c r="F5" s="36" t="s">
        <v>59</v>
      </c>
      <c r="G5" s="37"/>
      <c r="H5" s="55">
        <v>5684</v>
      </c>
      <c r="I5" s="55"/>
      <c r="J5" s="55">
        <v>5684</v>
      </c>
      <c r="K5" s="56" t="s">
        <v>53</v>
      </c>
      <c r="L5" s="60" t="s">
        <v>65</v>
      </c>
    </row>
    <row r="6" spans="1:15" ht="42" customHeight="1" x14ac:dyDescent="0.25">
      <c r="A6" s="25">
        <v>3</v>
      </c>
      <c r="B6" s="5" t="s">
        <v>12</v>
      </c>
      <c r="C6" s="2" t="s">
        <v>15</v>
      </c>
      <c r="D6" s="8">
        <v>6222221</v>
      </c>
      <c r="E6" s="6" t="s">
        <v>62</v>
      </c>
      <c r="F6" s="2" t="s">
        <v>59</v>
      </c>
      <c r="G6" s="38"/>
      <c r="H6" s="57">
        <v>17869</v>
      </c>
      <c r="I6" s="57"/>
      <c r="J6" s="57">
        <v>17869</v>
      </c>
      <c r="K6" s="56" t="s">
        <v>63</v>
      </c>
      <c r="L6" s="60" t="s">
        <v>64</v>
      </c>
    </row>
    <row r="7" spans="1:15" ht="42" customHeight="1" x14ac:dyDescent="0.25">
      <c r="A7" s="25">
        <v>4</v>
      </c>
      <c r="B7" s="5" t="s">
        <v>12</v>
      </c>
      <c r="C7" s="25" t="s">
        <v>16</v>
      </c>
      <c r="D7" s="10">
        <v>6222222</v>
      </c>
      <c r="E7" s="6" t="s">
        <v>62</v>
      </c>
      <c r="F7" s="36" t="s">
        <v>59</v>
      </c>
      <c r="G7" s="39"/>
      <c r="H7" s="58">
        <v>2504</v>
      </c>
      <c r="I7" s="58"/>
      <c r="J7" s="58">
        <v>2504</v>
      </c>
      <c r="K7" s="56" t="s">
        <v>53</v>
      </c>
      <c r="L7" s="54" t="s">
        <v>70</v>
      </c>
    </row>
    <row r="8" spans="1:15" ht="42" customHeight="1" x14ac:dyDescent="0.25">
      <c r="A8" s="25">
        <v>5</v>
      </c>
      <c r="B8" s="5" t="s">
        <v>12</v>
      </c>
      <c r="C8" s="25" t="s">
        <v>66</v>
      </c>
      <c r="D8" s="10">
        <v>622219</v>
      </c>
      <c r="E8" s="6" t="s">
        <v>62</v>
      </c>
      <c r="F8" s="36" t="s">
        <v>59</v>
      </c>
      <c r="G8" s="39"/>
      <c r="H8" s="58">
        <v>70</v>
      </c>
      <c r="I8" s="58"/>
      <c r="J8" s="58">
        <v>70</v>
      </c>
      <c r="K8" s="56" t="s">
        <v>67</v>
      </c>
      <c r="L8" s="60" t="s">
        <v>68</v>
      </c>
    </row>
    <row r="9" spans="1:15" ht="42" customHeight="1" x14ac:dyDescent="0.25">
      <c r="A9" s="25">
        <v>6</v>
      </c>
      <c r="B9" s="5" t="s">
        <v>12</v>
      </c>
      <c r="C9" s="25" t="s">
        <v>17</v>
      </c>
      <c r="D9" s="10">
        <v>6222223</v>
      </c>
      <c r="E9" s="6" t="s">
        <v>62</v>
      </c>
      <c r="F9" s="36" t="s">
        <v>59</v>
      </c>
      <c r="G9" s="39"/>
      <c r="H9" s="58">
        <v>8985</v>
      </c>
      <c r="I9" s="58"/>
      <c r="J9" s="58">
        <v>8985</v>
      </c>
      <c r="K9" s="56" t="s">
        <v>69</v>
      </c>
      <c r="L9" s="60" t="s">
        <v>64</v>
      </c>
    </row>
    <row r="10" spans="1:15" ht="42" customHeight="1" x14ac:dyDescent="0.25">
      <c r="A10" s="85" t="s">
        <v>9</v>
      </c>
      <c r="B10" s="79"/>
      <c r="C10" s="29"/>
      <c r="D10" s="80"/>
      <c r="E10" s="81"/>
      <c r="F10" s="27"/>
      <c r="G10" s="82"/>
      <c r="H10" s="83">
        <v>35112</v>
      </c>
      <c r="I10" s="83"/>
      <c r="J10" s="87">
        <v>35112</v>
      </c>
      <c r="K10" s="84"/>
      <c r="L10" s="77"/>
    </row>
    <row r="11" spans="1:15" x14ac:dyDescent="0.25">
      <c r="A11" s="40"/>
      <c r="B11" s="78"/>
      <c r="C11" s="78"/>
      <c r="D11" s="40"/>
      <c r="E11" s="40"/>
      <c r="F11" s="42"/>
      <c r="G11" s="43"/>
      <c r="H11" s="43"/>
      <c r="I11" s="43"/>
      <c r="J11" s="43"/>
      <c r="K11" s="31"/>
      <c r="L11" s="12"/>
    </row>
    <row r="12" spans="1:15" x14ac:dyDescent="0.25">
      <c r="A12" s="40"/>
      <c r="D12" s="40"/>
      <c r="E12" s="40"/>
      <c r="F12" s="42"/>
      <c r="G12" s="43"/>
      <c r="H12" s="43"/>
      <c r="I12" s="43"/>
      <c r="J12" s="43"/>
      <c r="K12" s="31"/>
      <c r="L12" s="12"/>
    </row>
    <row r="13" spans="1:15" x14ac:dyDescent="0.25">
      <c r="A13" s="91" t="s">
        <v>81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5" ht="45" x14ac:dyDescent="0.25">
      <c r="A14" s="28" t="s">
        <v>10</v>
      </c>
      <c r="B14" s="44" t="s">
        <v>1</v>
      </c>
      <c r="C14" s="26" t="s">
        <v>0</v>
      </c>
      <c r="D14" s="44" t="s">
        <v>3</v>
      </c>
      <c r="E14" s="44" t="s">
        <v>2</v>
      </c>
      <c r="F14" s="26" t="s">
        <v>6</v>
      </c>
      <c r="G14" s="26" t="s">
        <v>7</v>
      </c>
      <c r="H14" s="26" t="s">
        <v>72</v>
      </c>
      <c r="I14" s="26" t="s">
        <v>73</v>
      </c>
      <c r="J14" s="26" t="s">
        <v>74</v>
      </c>
      <c r="K14" s="24" t="s">
        <v>51</v>
      </c>
      <c r="L14" s="24" t="s">
        <v>11</v>
      </c>
    </row>
    <row r="15" spans="1:15" ht="34.5" x14ac:dyDescent="0.25">
      <c r="A15" s="3">
        <v>1</v>
      </c>
      <c r="B15" s="9" t="s">
        <v>18</v>
      </c>
      <c r="C15" s="47" t="s">
        <v>76</v>
      </c>
      <c r="D15" s="48">
        <v>6222038</v>
      </c>
      <c r="E15" s="47" t="s">
        <v>71</v>
      </c>
      <c r="F15" s="47" t="s">
        <v>77</v>
      </c>
      <c r="G15" s="50"/>
      <c r="H15" s="49">
        <v>63652</v>
      </c>
      <c r="I15" s="50"/>
      <c r="J15" s="88">
        <v>63652</v>
      </c>
      <c r="K15" s="50" t="s">
        <v>78</v>
      </c>
      <c r="L15" s="54" t="s">
        <v>70</v>
      </c>
    </row>
    <row r="16" spans="1:15" x14ac:dyDescent="0.25">
      <c r="A16" s="40"/>
      <c r="B16" s="41"/>
      <c r="C16" s="41"/>
      <c r="D16" s="40"/>
      <c r="E16" s="40"/>
      <c r="F16" s="42"/>
      <c r="G16" s="43"/>
      <c r="H16" s="45"/>
      <c r="I16" s="45"/>
      <c r="J16" s="45"/>
      <c r="K16" s="31"/>
      <c r="L16" s="12"/>
    </row>
    <row r="17" spans="1:12" x14ac:dyDescent="0.25">
      <c r="A17" s="40"/>
      <c r="B17" s="41"/>
      <c r="C17" s="41"/>
      <c r="D17" s="40"/>
      <c r="E17" s="40"/>
      <c r="F17" s="42"/>
      <c r="G17" s="43"/>
      <c r="H17" s="45"/>
      <c r="I17" s="45"/>
      <c r="J17" s="45"/>
      <c r="K17" s="31"/>
      <c r="L17" s="12"/>
    </row>
    <row r="18" spans="1:12" x14ac:dyDescent="0.25">
      <c r="A18" s="91" t="s">
        <v>82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spans="1:12" ht="45" x14ac:dyDescent="0.25">
      <c r="A19" s="28" t="s">
        <v>10</v>
      </c>
      <c r="B19" s="44" t="s">
        <v>1</v>
      </c>
      <c r="C19" s="26" t="s">
        <v>0</v>
      </c>
      <c r="D19" s="44" t="s">
        <v>3</v>
      </c>
      <c r="E19" s="44" t="s">
        <v>2</v>
      </c>
      <c r="F19" s="26" t="s">
        <v>6</v>
      </c>
      <c r="G19" s="26" t="s">
        <v>7</v>
      </c>
      <c r="H19" s="26" t="s">
        <v>72</v>
      </c>
      <c r="I19" s="26" t="s">
        <v>73</v>
      </c>
      <c r="J19" s="26" t="s">
        <v>74</v>
      </c>
      <c r="K19" s="24" t="s">
        <v>51</v>
      </c>
      <c r="L19" s="24" t="s">
        <v>51</v>
      </c>
    </row>
    <row r="20" spans="1:12" ht="45" x14ac:dyDescent="0.25">
      <c r="A20" s="9">
        <v>1</v>
      </c>
      <c r="B20" s="9" t="s">
        <v>19</v>
      </c>
      <c r="C20" s="3" t="s">
        <v>39</v>
      </c>
      <c r="D20" s="46">
        <v>6222621</v>
      </c>
      <c r="E20" s="3" t="s">
        <v>52</v>
      </c>
      <c r="F20" s="3" t="s">
        <v>4</v>
      </c>
      <c r="G20" s="9"/>
      <c r="H20" s="51">
        <v>891</v>
      </c>
      <c r="I20" s="52">
        <v>0</v>
      </c>
      <c r="J20" s="51">
        <f>H20+I20</f>
        <v>891</v>
      </c>
      <c r="K20" s="51" t="s">
        <v>53</v>
      </c>
      <c r="L20" s="51" t="s">
        <v>54</v>
      </c>
    </row>
    <row r="21" spans="1:12" ht="34.5" x14ac:dyDescent="0.25">
      <c r="A21" s="9">
        <v>2</v>
      </c>
      <c r="B21" s="9" t="s">
        <v>20</v>
      </c>
      <c r="C21" s="3" t="s">
        <v>40</v>
      </c>
      <c r="D21" s="46">
        <v>6222622</v>
      </c>
      <c r="E21" s="3" t="s">
        <v>55</v>
      </c>
      <c r="F21" s="3" t="s">
        <v>21</v>
      </c>
      <c r="G21" s="9"/>
      <c r="H21" s="51">
        <v>42844</v>
      </c>
      <c r="I21" s="51">
        <v>0</v>
      </c>
      <c r="J21" s="51">
        <f>H21+I21</f>
        <v>42844</v>
      </c>
      <c r="K21" s="51" t="s">
        <v>56</v>
      </c>
      <c r="L21" s="51" t="s">
        <v>57</v>
      </c>
    </row>
    <row r="22" spans="1:12" ht="21.95" customHeight="1" x14ac:dyDescent="0.25">
      <c r="A22" s="34" t="s">
        <v>9</v>
      </c>
      <c r="B22" s="13"/>
      <c r="C22" s="13"/>
      <c r="D22" s="29"/>
      <c r="E22" s="29"/>
      <c r="F22" s="27"/>
      <c r="G22" s="30"/>
      <c r="H22" s="30">
        <f>SUM(H20:H21)</f>
        <v>43735</v>
      </c>
      <c r="I22" s="30"/>
      <c r="J22" s="89">
        <f>SUM(J20:J21)</f>
        <v>43735</v>
      </c>
      <c r="K22" s="59"/>
      <c r="L22" s="59"/>
    </row>
    <row r="23" spans="1:12" x14ac:dyDescent="0.25">
      <c r="A23" s="18"/>
      <c r="B23" s="19"/>
      <c r="C23" s="19"/>
      <c r="D23" s="18"/>
      <c r="E23" s="20"/>
      <c r="F23" s="21"/>
      <c r="G23" s="22"/>
      <c r="H23" s="23"/>
      <c r="I23" s="23"/>
      <c r="J23" s="23"/>
      <c r="K23" s="12"/>
      <c r="L23" s="12"/>
    </row>
    <row r="28" spans="1:12" x14ac:dyDescent="0.25">
      <c r="C28" s="76"/>
    </row>
    <row r="29" spans="1:12" x14ac:dyDescent="0.25">
      <c r="C29" s="76"/>
    </row>
  </sheetData>
  <mergeCells count="3">
    <mergeCell ref="A2:L2"/>
    <mergeCell ref="A13:L13"/>
    <mergeCell ref="A18:L1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tabSelected="1" zoomScaleNormal="100" workbookViewId="0">
      <selection activeCell="G24" sqref="G24"/>
    </sheetView>
  </sheetViews>
  <sheetFormatPr defaultColWidth="9.140625" defaultRowHeight="15" x14ac:dyDescent="0.25"/>
  <cols>
    <col min="1" max="1" width="4.140625" style="1" customWidth="1"/>
    <col min="2" max="2" width="19.85546875" style="1" customWidth="1"/>
    <col min="3" max="3" width="18" style="1" customWidth="1"/>
    <col min="4" max="4" width="11.42578125" style="1" customWidth="1"/>
    <col min="5" max="5" width="10.140625" style="1" customWidth="1"/>
    <col min="6" max="6" width="14.140625" style="1" customWidth="1"/>
    <col min="7" max="7" width="12.140625" style="1" customWidth="1"/>
    <col min="8" max="9" width="10.85546875" style="1" customWidth="1"/>
    <col min="10" max="10" width="18" style="1" customWidth="1"/>
    <col min="11" max="11" width="19.5703125" style="1" customWidth="1"/>
    <col min="12" max="16384" width="9.140625" style="1"/>
  </cols>
  <sheetData>
    <row r="1" spans="1:12" x14ac:dyDescent="0.25">
      <c r="A1" s="61"/>
      <c r="B1" s="61"/>
      <c r="C1" s="61"/>
      <c r="D1" s="61"/>
      <c r="E1" s="61"/>
      <c r="F1" s="62"/>
      <c r="G1" s="61"/>
      <c r="H1" s="61"/>
      <c r="I1" s="61"/>
      <c r="J1" s="61"/>
      <c r="K1" s="61"/>
    </row>
    <row r="2" spans="1:12" x14ac:dyDescent="0.25">
      <c r="A2" s="92" t="s">
        <v>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12"/>
    </row>
    <row r="3" spans="1:12" ht="29.25" customHeight="1" x14ac:dyDescent="0.25">
      <c r="A3" s="14" t="s">
        <v>10</v>
      </c>
      <c r="B3" s="15" t="s">
        <v>1</v>
      </c>
      <c r="C3" s="16" t="s">
        <v>0</v>
      </c>
      <c r="D3" s="15" t="s">
        <v>3</v>
      </c>
      <c r="E3" s="15" t="s">
        <v>2</v>
      </c>
      <c r="F3" s="26" t="s">
        <v>6</v>
      </c>
      <c r="G3" s="16" t="s">
        <v>7</v>
      </c>
      <c r="H3" s="16" t="s">
        <v>72</v>
      </c>
      <c r="I3" s="16" t="s">
        <v>73</v>
      </c>
      <c r="J3" s="16" t="s">
        <v>74</v>
      </c>
      <c r="K3" s="17" t="s">
        <v>11</v>
      </c>
      <c r="L3" s="12"/>
    </row>
    <row r="4" spans="1:12" ht="24.95" customHeight="1" x14ac:dyDescent="0.25">
      <c r="A4" s="63">
        <v>1</v>
      </c>
      <c r="B4" s="63" t="s">
        <v>22</v>
      </c>
      <c r="C4" s="64" t="s">
        <v>23</v>
      </c>
      <c r="D4" s="64">
        <v>6222095</v>
      </c>
      <c r="E4" s="64" t="s">
        <v>42</v>
      </c>
      <c r="F4" s="64" t="s">
        <v>5</v>
      </c>
      <c r="G4" s="63">
        <v>165</v>
      </c>
      <c r="H4" s="75">
        <v>6855</v>
      </c>
      <c r="I4" s="63">
        <v>0</v>
      </c>
      <c r="J4" s="75">
        <v>6855</v>
      </c>
      <c r="K4" s="75" t="s">
        <v>44</v>
      </c>
      <c r="L4" s="12"/>
    </row>
    <row r="5" spans="1:12" ht="24.95" customHeight="1" x14ac:dyDescent="0.25">
      <c r="A5" s="65">
        <v>2</v>
      </c>
      <c r="B5" s="65" t="s">
        <v>24</v>
      </c>
      <c r="C5" s="66" t="s">
        <v>25</v>
      </c>
      <c r="D5" s="66">
        <v>6222052</v>
      </c>
      <c r="E5" s="66" t="s">
        <v>42</v>
      </c>
      <c r="F5" s="66" t="s">
        <v>5</v>
      </c>
      <c r="G5" s="65">
        <v>66</v>
      </c>
      <c r="H5" s="74">
        <v>4931</v>
      </c>
      <c r="I5" s="65">
        <v>0</v>
      </c>
      <c r="J5" s="74">
        <v>4931</v>
      </c>
      <c r="K5" s="74" t="s">
        <v>45</v>
      </c>
      <c r="L5" s="12"/>
    </row>
    <row r="6" spans="1:12" ht="24.95" customHeight="1" x14ac:dyDescent="0.25">
      <c r="A6" s="63">
        <v>3</v>
      </c>
      <c r="B6" s="63" t="s">
        <v>26</v>
      </c>
      <c r="C6" s="64" t="s">
        <v>27</v>
      </c>
      <c r="D6" s="63">
        <v>6222233</v>
      </c>
      <c r="E6" s="64" t="s">
        <v>42</v>
      </c>
      <c r="F6" s="64" t="s">
        <v>4</v>
      </c>
      <c r="G6" s="63">
        <v>0</v>
      </c>
      <c r="H6" s="75">
        <v>1752</v>
      </c>
      <c r="I6" s="63">
        <v>0</v>
      </c>
      <c r="J6" s="75">
        <v>1752</v>
      </c>
      <c r="K6" s="75" t="s">
        <v>47</v>
      </c>
      <c r="L6" s="12"/>
    </row>
    <row r="7" spans="1:12" ht="24.95" customHeight="1" x14ac:dyDescent="0.25">
      <c r="A7" s="65">
        <v>4</v>
      </c>
      <c r="B7" s="65" t="s">
        <v>28</v>
      </c>
      <c r="C7" s="66" t="s">
        <v>29</v>
      </c>
      <c r="D7" s="66">
        <v>6222234</v>
      </c>
      <c r="E7" s="66" t="s">
        <v>42</v>
      </c>
      <c r="F7" s="66" t="s">
        <v>5</v>
      </c>
      <c r="G7" s="65">
        <v>20</v>
      </c>
      <c r="H7" s="74">
        <v>8012</v>
      </c>
      <c r="I7" s="65">
        <v>0</v>
      </c>
      <c r="J7" s="74">
        <v>8012</v>
      </c>
      <c r="K7" s="74" t="s">
        <v>48</v>
      </c>
      <c r="L7" s="12"/>
    </row>
    <row r="8" spans="1:12" ht="24.95" customHeight="1" x14ac:dyDescent="0.25">
      <c r="A8" s="63">
        <v>5</v>
      </c>
      <c r="B8" s="63" t="s">
        <v>30</v>
      </c>
      <c r="C8" s="64" t="s">
        <v>31</v>
      </c>
      <c r="D8" s="64">
        <v>6221428</v>
      </c>
      <c r="E8" s="64" t="s">
        <v>43</v>
      </c>
      <c r="F8" s="64" t="s">
        <v>8</v>
      </c>
      <c r="G8" s="63">
        <v>263</v>
      </c>
      <c r="H8" s="75">
        <v>10526</v>
      </c>
      <c r="I8" s="75">
        <v>1144</v>
      </c>
      <c r="J8" s="75">
        <v>11670</v>
      </c>
      <c r="K8" s="75" t="s">
        <v>46</v>
      </c>
      <c r="L8" s="12"/>
    </row>
    <row r="9" spans="1:12" ht="24.95" customHeight="1" x14ac:dyDescent="0.25">
      <c r="A9" s="65">
        <v>6</v>
      </c>
      <c r="B9" s="65" t="s">
        <v>37</v>
      </c>
      <c r="C9" s="66" t="s">
        <v>32</v>
      </c>
      <c r="D9" s="66">
        <v>6222793</v>
      </c>
      <c r="E9" s="66" t="s">
        <v>42</v>
      </c>
      <c r="F9" s="66" t="s">
        <v>5</v>
      </c>
      <c r="G9" s="65">
        <v>22</v>
      </c>
      <c r="H9" s="74">
        <v>5189</v>
      </c>
      <c r="I9" s="65">
        <v>0</v>
      </c>
      <c r="J9" s="74">
        <v>5189</v>
      </c>
      <c r="K9" s="74" t="s">
        <v>75</v>
      </c>
      <c r="L9" s="12"/>
    </row>
    <row r="10" spans="1:12" ht="24.95" customHeight="1" x14ac:dyDescent="0.25">
      <c r="A10" s="63">
        <v>7</v>
      </c>
      <c r="B10" s="63" t="s">
        <v>33</v>
      </c>
      <c r="C10" s="64" t="s">
        <v>41</v>
      </c>
      <c r="D10" s="64">
        <v>6222792</v>
      </c>
      <c r="E10" s="64" t="s">
        <v>42</v>
      </c>
      <c r="F10" s="64" t="s">
        <v>5</v>
      </c>
      <c r="G10" s="63">
        <v>0</v>
      </c>
      <c r="H10" s="75">
        <v>2678</v>
      </c>
      <c r="I10" s="63">
        <v>0</v>
      </c>
      <c r="J10" s="75">
        <v>2678</v>
      </c>
      <c r="K10" s="75" t="s">
        <v>49</v>
      </c>
      <c r="L10" s="12"/>
    </row>
    <row r="11" spans="1:12" ht="24.95" customHeight="1" x14ac:dyDescent="0.25">
      <c r="A11" s="65">
        <v>8</v>
      </c>
      <c r="B11" s="65" t="s">
        <v>38</v>
      </c>
      <c r="C11" s="66" t="s">
        <v>34</v>
      </c>
      <c r="D11" s="66">
        <v>6221433</v>
      </c>
      <c r="E11" s="66" t="s">
        <v>42</v>
      </c>
      <c r="F11" s="66" t="s">
        <v>5</v>
      </c>
      <c r="G11" s="65">
        <v>66</v>
      </c>
      <c r="H11" s="74">
        <v>5695</v>
      </c>
      <c r="I11" s="65">
        <v>0</v>
      </c>
      <c r="J11" s="74">
        <v>5695</v>
      </c>
      <c r="K11" s="74" t="s">
        <v>45</v>
      </c>
      <c r="L11" s="12"/>
    </row>
    <row r="12" spans="1:12" ht="24.95" customHeight="1" x14ac:dyDescent="0.25">
      <c r="A12" s="63">
        <v>9</v>
      </c>
      <c r="B12" s="63" t="s">
        <v>35</v>
      </c>
      <c r="C12" s="64" t="s">
        <v>36</v>
      </c>
      <c r="D12" s="64">
        <v>6222355</v>
      </c>
      <c r="E12" s="64" t="s">
        <v>42</v>
      </c>
      <c r="F12" s="64" t="s">
        <v>5</v>
      </c>
      <c r="G12" s="63">
        <v>33</v>
      </c>
      <c r="H12" s="75">
        <v>3572</v>
      </c>
      <c r="I12" s="63">
        <v>0</v>
      </c>
      <c r="J12" s="75">
        <v>3572</v>
      </c>
      <c r="K12" s="75" t="s">
        <v>50</v>
      </c>
      <c r="L12" s="12"/>
    </row>
    <row r="13" spans="1:12" ht="24.95" customHeight="1" x14ac:dyDescent="0.25">
      <c r="A13" s="67" t="s">
        <v>9</v>
      </c>
      <c r="B13" s="68"/>
      <c r="C13" s="69"/>
      <c r="D13" s="70"/>
      <c r="E13" s="70"/>
      <c r="F13" s="71"/>
      <c r="G13" s="72">
        <v>0</v>
      </c>
      <c r="H13" s="90">
        <v>49210</v>
      </c>
      <c r="I13" s="90">
        <v>1144</v>
      </c>
      <c r="J13" s="90">
        <v>50354</v>
      </c>
      <c r="K13" s="73"/>
      <c r="L13" s="12"/>
    </row>
    <row r="14" spans="1:12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Základné školy</vt:lpstr>
      <vt:lpstr>Materské školy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polak_lubomir</cp:lastModifiedBy>
  <cp:lastPrinted>2015-05-26T11:25:21Z</cp:lastPrinted>
  <dcterms:created xsi:type="dcterms:W3CDTF">2011-07-28T09:52:28Z</dcterms:created>
  <dcterms:modified xsi:type="dcterms:W3CDTF">2022-04-22T11:34:33Z</dcterms:modified>
</cp:coreProperties>
</file>