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\Návrh na hodnotenie kritérií 2022 nové\"/>
    </mc:Choice>
  </mc:AlternateContent>
  <bookViews>
    <workbookView xWindow="0" yWindow="0" windowWidth="28800" windowHeight="1170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Q26" i="15" s="1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N26" i="15" s="1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<sst xmlns="http://schemas.openxmlformats.org/spreadsheetml/2006/main" count="83" uniqueCount="61">
  <si>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</si>
  <si>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</si>
  <si>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</si>
  <si>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</si>
  <si>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</si>
  <si>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</si>
  <si>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</si>
  <si>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</si>
  <si>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</si>
  <si>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</si>
  <si>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</si>
  <si>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</si>
  <si>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</si>
  <si>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</si>
  <si>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</si>
  <si>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</si>
  <si>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</si>
  <si>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</si>
  <si>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</si>
  <si>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</si>
  <si>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</si>
  <si>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</si>
  <si>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</si>
  <si>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</si>
  <si>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</si>
  <si>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</si>
  <si>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</si>
  <si>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</si>
  <si>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</si>
  <si>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</si>
  <si>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</si>
  <si>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</si>
  <si>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</si>
  <si>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</si>
  <si>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</si>
  <si>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</si>
  <si>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</si>
  <si>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</si>
  <si>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</si>
  <si>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</si>
  <si>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</si>
  <si>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</si>
  <si>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</si>
  <si>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</si>
  <si>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</si>
  <si>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</si>
  <si>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</si>
  <si>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</si>
  <si>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</si>
  <si>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</si>
  <si>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</si>
  <si>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</si>
  <si>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Časť č.3 VÝCHOD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</si>
  <si>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</si>
  <si>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</si>
  <si>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</si>
  <si>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</si>
  <si>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</si>
  <si>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</si>
  <si>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nad 6 m do 14 m vrátane nadmiery na dané sortimenty</t>
  </si>
  <si>
    <t>Doprava dreva časť č. 3.2. OZ Tribeč za obdobie 2022 - 2026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</si>
</sst>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3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4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4" fillId="0" borderId="14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6" xfId="0" applyFont="1" applyBorder="1" applyAlignment="1" applyProtection="1">
      <alignment horizontal="center" wrapText="1"/>
    </xf>
    <xf numFmtId="4" fontId="15" fillId="6" borderId="16" xfId="0" applyNumberFormat="1" applyFont="1" applyFill="1" applyBorder="1" applyAlignment="1" applyProtection="1">
      <alignment horizontal="right" wrapText="1"/>
    </xf>
    <xf numFmtId="4" fontId="15" fillId="6" borderId="16" xfId="0" applyNumberFormat="1" applyFont="1" applyFill="1" applyBorder="1" applyAlignment="1" applyProtection="1">
      <alignment horizontal="right"/>
    </xf>
    <xf numFmtId="4" fontId="15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18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1" fillId="0" borderId="15" xfId="0" applyFont="1" applyBorder="1"/>
    <xf numFmtId="0" fontId="20" fillId="0" borderId="15" xfId="0" applyFont="1" applyBorder="1" applyAlignment="1">
      <alignment wrapText="1"/>
    </xf>
    <xf numFmtId="0" fontId="15" fillId="2" borderId="13" xfId="0" applyFont="1" applyFill="1" applyBorder="1" applyAlignment="1" applyProtection="1">
      <alignment horizontal="center" wrapText="1"/>
      <protection locked="0"/>
    </xf>
    <xf numFmtId="0" fontId="15" fillId="2" borderId="6" xfId="0" applyFont="1" applyFill="1" applyBorder="1" applyAlignment="1" applyProtection="1">
      <alignment horizontal="center" wrapText="1"/>
      <protection locked="0"/>
    </xf>
    <xf numFmtId="0" fontId="15" fillId="0" borderId="27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5" fillId="2" borderId="17" xfId="0" applyFont="1" applyFill="1" applyBorder="1" applyAlignment="1" applyProtection="1">
      <alignment horizontal="center" wrapText="1"/>
      <protection locked="0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100" workbookViewId="0">
      <selection activeCell="A18" sqref="A18:B19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56</v>
      </c>
    </row>
    <row r="2" spans="1:5" ht="13.5" thickBot="1" x14ac:dyDescent="0.25">
      <c r="A2" s="77" t="s">
        <v>52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1"/>
      <c r="C4" s="81"/>
      <c r="D4" s="81"/>
      <c r="E4" s="82"/>
    </row>
    <row r="5" spans="1:5" ht="15.75" x14ac:dyDescent="0.25">
      <c r="A5" s="62" t="s">
        <v>35</v>
      </c>
      <c r="B5" s="81"/>
      <c r="C5" s="81"/>
      <c r="D5" s="81"/>
      <c r="E5" s="82"/>
    </row>
    <row r="6" spans="1:5" ht="15.75" x14ac:dyDescent="0.25">
      <c r="A6" s="62" t="s">
        <v>36</v>
      </c>
      <c r="B6" s="81"/>
      <c r="C6" s="81"/>
      <c r="D6" s="81"/>
      <c r="E6" s="82"/>
    </row>
    <row r="7" spans="1:5" ht="15.75" x14ac:dyDescent="0.25">
      <c r="A7" s="62" t="s">
        <v>37</v>
      </c>
      <c r="B7" s="81"/>
      <c r="C7" s="81"/>
      <c r="D7" s="81"/>
      <c r="E7" s="82"/>
    </row>
    <row r="8" spans="1:5" ht="15.75" x14ac:dyDescent="0.25">
      <c r="A8" s="62" t="s">
        <v>38</v>
      </c>
      <c r="B8" s="81"/>
      <c r="C8" s="81"/>
      <c r="D8" s="81"/>
      <c r="E8" s="82"/>
    </row>
    <row r="9" spans="1:5" ht="15.75" x14ac:dyDescent="0.25">
      <c r="A9" s="62" t="s">
        <v>39</v>
      </c>
      <c r="B9" s="81"/>
      <c r="C9" s="81"/>
      <c r="D9" s="81"/>
      <c r="E9" s="82"/>
    </row>
    <row r="10" spans="1:5" ht="15.75" x14ac:dyDescent="0.25">
      <c r="A10" s="79" t="s">
        <v>53</v>
      </c>
      <c r="B10" s="81"/>
      <c r="C10" s="81"/>
      <c r="D10" s="81"/>
      <c r="E10" s="82"/>
    </row>
    <row r="11" spans="1:5" ht="26.25" x14ac:dyDescent="0.25">
      <c r="A11" s="80" t="s">
        <v>54</v>
      </c>
      <c r="B11" s="81"/>
      <c r="C11" s="81"/>
      <c r="D11" s="81"/>
      <c r="E11" s="82"/>
    </row>
    <row r="12" spans="1:5" ht="15.75" x14ac:dyDescent="0.25">
      <c r="A12" s="62" t="s">
        <v>40</v>
      </c>
      <c r="B12" s="81"/>
      <c r="C12" s="81"/>
      <c r="D12" s="81"/>
      <c r="E12" s="82"/>
    </row>
    <row r="13" spans="1:5" ht="15.75" x14ac:dyDescent="0.25">
      <c r="A13" s="62" t="s">
        <v>41</v>
      </c>
      <c r="B13" s="81"/>
      <c r="C13" s="81"/>
      <c r="D13" s="81"/>
      <c r="E13" s="82"/>
    </row>
    <row r="14" spans="1:5" ht="18" customHeight="1" x14ac:dyDescent="0.25">
      <c r="A14" s="62" t="s">
        <v>44</v>
      </c>
      <c r="B14" s="81"/>
      <c r="C14" s="81"/>
      <c r="D14" s="81"/>
      <c r="E14" s="82"/>
    </row>
    <row r="15" spans="1:5" ht="15.75" x14ac:dyDescent="0.25">
      <c r="A15" s="62" t="s">
        <v>42</v>
      </c>
      <c r="B15" s="81"/>
      <c r="C15" s="81"/>
      <c r="D15" s="81"/>
      <c r="E15" s="82"/>
    </row>
    <row r="16" spans="1:5" ht="25.5" customHeight="1" x14ac:dyDescent="0.25">
      <c r="A16" s="62" t="s">
        <v>43</v>
      </c>
      <c r="B16" s="81"/>
      <c r="C16" s="81"/>
      <c r="D16" s="81"/>
      <c r="E16" s="82"/>
    </row>
    <row r="17" spans="1:5" ht="15.75" x14ac:dyDescent="0.25">
      <c r="A17" s="62" t="s">
        <v>28</v>
      </c>
      <c r="B17" s="81" t="s">
        <v>29</v>
      </c>
      <c r="C17" s="81"/>
      <c r="D17" s="81"/>
      <c r="E17" s="82"/>
    </row>
    <row r="18" spans="1:5" ht="31.5" x14ac:dyDescent="0.25">
      <c r="A18" s="85" t="s">
        <v>55</v>
      </c>
      <c r="B18" s="86"/>
      <c r="C18" s="59" t="s">
        <v>30</v>
      </c>
      <c r="D18" s="59" t="s">
        <v>31</v>
      </c>
      <c r="E18" s="63" t="s">
        <v>32</v>
      </c>
    </row>
    <row r="19" spans="1:5" ht="15.75" x14ac:dyDescent="0.25">
      <c r="A19" s="85"/>
      <c r="B19" s="86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3" t="s">
        <v>48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0:E10"/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2" sqref="H42:I42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5"/>
      <c r="N1" s="26"/>
      <c r="O1" s="26"/>
      <c r="P1" s="26"/>
      <c r="Q1" s="24"/>
      <c r="R1" s="23"/>
      <c r="S1" s="126" t="s">
        <v>57</v>
      </c>
      <c r="T1" s="126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7" t="s">
        <v>16</v>
      </c>
      <c r="B3" s="127"/>
      <c r="C3" s="127"/>
      <c r="D3" s="44" t="s">
        <v>60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8"/>
      <c r="B5" s="128"/>
      <c r="C5" s="128"/>
      <c r="D5" s="55" t="s">
        <v>59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29"/>
      <c r="K7" s="129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19" t="s">
        <v>18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2" ht="9.75" customHeight="1" x14ac:dyDescent="0.2"/>
    <row r="11" spans="1:22" ht="20.100000000000001" customHeight="1" thickBot="1" x14ac:dyDescent="0.25">
      <c r="A11" s="122" t="s">
        <v>1</v>
      </c>
      <c r="B11" s="122"/>
      <c r="C11" s="122"/>
      <c r="D11" s="122"/>
      <c r="E11" s="122"/>
      <c r="F11" s="122"/>
      <c r="G11" s="122"/>
      <c r="H11" s="3"/>
    </row>
    <row r="12" spans="1:22" ht="23.1" customHeight="1" x14ac:dyDescent="0.25">
      <c r="A12" s="36" t="s">
        <v>2</v>
      </c>
      <c r="B12" s="123" t="s">
        <v>9</v>
      </c>
      <c r="C12" s="124"/>
      <c r="D12" s="36" t="s">
        <v>2</v>
      </c>
      <c r="E12" s="123" t="s">
        <v>9</v>
      </c>
      <c r="F12" s="124"/>
      <c r="G12" s="36" t="s">
        <v>2</v>
      </c>
      <c r="H12" s="123" t="s">
        <v>9</v>
      </c>
      <c r="I12" s="124"/>
      <c r="J12" s="36" t="s">
        <v>2</v>
      </c>
      <c r="K12" s="123" t="s">
        <v>9</v>
      </c>
      <c r="L12" s="124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17" t="s">
        <v>47</v>
      </c>
      <c r="O17" s="117"/>
      <c r="P17" s="117"/>
      <c r="Q17" s="117"/>
      <c r="R17" s="117"/>
      <c r="S17" s="117"/>
      <c r="T17" s="117"/>
      <c r="U17" s="117"/>
      <c r="V17" s="117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14" t="s">
        <v>5</v>
      </c>
      <c r="O18" s="114"/>
      <c r="P18" s="114"/>
      <c r="Q18" s="114" t="s">
        <v>6</v>
      </c>
      <c r="R18" s="114"/>
      <c r="S18" s="114"/>
      <c r="T18" s="114" t="s">
        <v>7</v>
      </c>
      <c r="U18" s="114"/>
      <c r="V18" s="114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18">
        <v>82800</v>
      </c>
      <c r="O19" s="118"/>
      <c r="P19" s="118"/>
      <c r="Q19" s="118">
        <v>225200</v>
      </c>
      <c r="R19" s="118"/>
      <c r="S19" s="118"/>
      <c r="T19" s="118">
        <v>308000</v>
      </c>
      <c r="U19" s="118"/>
      <c r="V19" s="118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14" t="s">
        <v>8</v>
      </c>
      <c r="O20" s="114"/>
      <c r="P20" s="114"/>
      <c r="Q20" s="114"/>
      <c r="R20" s="114"/>
      <c r="S20" s="114"/>
      <c r="T20" s="114"/>
      <c r="U20" s="114"/>
      <c r="V20" s="114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14">
        <v>16</v>
      </c>
      <c r="O21" s="114"/>
      <c r="P21" s="114"/>
      <c r="Q21" s="114"/>
      <c r="R21" s="114"/>
      <c r="S21" s="114"/>
      <c r="T21" s="114"/>
      <c r="U21" s="114"/>
      <c r="V21" s="114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14" t="s">
        <v>58</v>
      </c>
      <c r="O22" s="114"/>
      <c r="P22" s="114"/>
      <c r="Q22" s="114"/>
      <c r="R22" s="114"/>
      <c r="S22" s="114"/>
      <c r="T22" s="114"/>
      <c r="U22" s="114"/>
      <c r="V22" s="114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16">
        <v>1953908</v>
      </c>
      <c r="O23" s="116"/>
      <c r="P23" s="116"/>
      <c r="Q23" s="116"/>
      <c r="R23" s="116"/>
      <c r="S23" s="116"/>
      <c r="T23" s="116"/>
      <c r="U23" s="116"/>
      <c r="V23" s="116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15" t="s">
        <v>34</v>
      </c>
      <c r="O24" s="115"/>
      <c r="P24" s="115"/>
      <c r="Q24" s="115"/>
      <c r="R24" s="115"/>
      <c r="S24" s="115"/>
      <c r="T24" s="115"/>
      <c r="U24" s="115"/>
      <c r="V24" s="115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15" t="s">
        <v>5</v>
      </c>
      <c r="O25" s="115"/>
      <c r="P25" s="115"/>
      <c r="Q25" s="115" t="s">
        <v>6</v>
      </c>
      <c r="R25" s="115"/>
      <c r="S25" s="115"/>
      <c r="T25" s="115" t="s">
        <v>7</v>
      </c>
      <c r="U25" s="115"/>
      <c r="V25" s="115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13" t="e">
        <f t="shared" ref="N26" si="10"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13"/>
      <c r="P26" s="113"/>
      <c r="Q26" s="113" t="e">
        <f t="shared" ref="Q26" si="11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13"/>
      <c r="S26" s="113"/>
      <c r="T26" s="113" t="e">
        <f>N26+Q26</f>
        <v>#VALUE!</v>
      </c>
      <c r="U26" s="113"/>
      <c r="V26" s="113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0">
        <f>'príloha 1A'!B4</f>
        <v>0</v>
      </c>
      <c r="Q41" s="101"/>
      <c r="R41" s="101"/>
      <c r="S41" s="101"/>
      <c r="T41" s="101"/>
      <c r="U41" s="101"/>
      <c r="V41" s="10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8"/>
      <c r="I42" s="109"/>
      <c r="J42" s="67" t="s">
        <v>12</v>
      </c>
      <c r="K42" s="68"/>
      <c r="L42" s="68"/>
      <c r="N42" s="105"/>
      <c r="O42" s="56" t="s">
        <v>21</v>
      </c>
      <c r="P42" s="100">
        <f>'príloha 1A'!B7</f>
        <v>0</v>
      </c>
      <c r="Q42" s="101"/>
      <c r="R42" s="101"/>
      <c r="S42" s="101"/>
      <c r="T42" s="101"/>
      <c r="U42" s="101"/>
      <c r="V42" s="10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0" t="s">
        <v>25</v>
      </c>
      <c r="I43" s="111"/>
      <c r="J43" s="53"/>
      <c r="K43" s="54"/>
      <c r="L43" s="54"/>
      <c r="N43" s="105"/>
      <c r="O43" s="56" t="s">
        <v>22</v>
      </c>
      <c r="P43" s="100">
        <f>'príloha 1A'!B9</f>
        <v>0</v>
      </c>
      <c r="Q43" s="101"/>
      <c r="R43" s="101"/>
      <c r="S43" s="101"/>
      <c r="T43" s="101"/>
      <c r="U43" s="101"/>
      <c r="V43" s="102"/>
    </row>
    <row r="44" spans="1:22" ht="20.100000000000001" customHeight="1" x14ac:dyDescent="0.25">
      <c r="A44" s="90" t="s">
        <v>45</v>
      </c>
      <c r="B44" s="90"/>
      <c r="C44" s="90"/>
      <c r="D44" s="90"/>
      <c r="E44" s="90"/>
      <c r="F44" s="90"/>
      <c r="G44" s="58"/>
      <c r="H44" s="91">
        <v>2.31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46</v>
      </c>
      <c r="B45" s="90"/>
      <c r="C45" s="90"/>
      <c r="D45" s="90"/>
      <c r="E45" s="90"/>
      <c r="F45" s="90"/>
      <c r="G45" s="58"/>
      <c r="H45" s="93">
        <v>3.32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49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1asgRwjUzMudTFn2/T/c9c1LobxYRw/SOGvFmbCzR5Vo5EgETJkRJGJmxrDh5axLnNjMEAe5bbxDAnR91AirjA==" saltValue="8fIKfN3t5aX4Foa5uRTVwA==" spinCount="100000" sheet="1" selectLockedCells="1"/>
  <protectedRanges>
    <protectedRange sqref="N21:V21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2022-06-06T09:02:27Z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Východ.xlsx</vt:lpwstr>
  </property>
</Properties>
</file>