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60" windowWidth="28800" windowHeight="14310" tabRatio="500"/>
  </bookViews>
  <sheets>
    <sheet name="Zadanie" sheetId="3" r:id="rId1"/>
    <sheet name="Figury" sheetId="4" r:id="rId2"/>
  </sheets>
  <definedNames>
    <definedName name="fakt1R">#REF!</definedName>
    <definedName name="_xlnm.Print_Titles" localSheetId="1">Figury!$8:$10</definedName>
    <definedName name="_xlnm.Print_Titles" localSheetId="0">Zadanie!$8:$10</definedName>
    <definedName name="_xlnm.Print_Area" localSheetId="1">Figury!$A:$D</definedName>
    <definedName name="_xlnm.Print_Area" localSheetId="0">Zadanie!$A:$O</definedName>
  </definedNames>
  <calcPr calcId="124519"/>
  <extLst>
    <ext uri="smNativeData">
      <pm:revision xmlns:pm="smNativeData" day="1606755905" val="978" rev="124" revOS="4" revMin="124" revMax="0"/>
      <pm:docPrefs xmlns:pm="smNativeData" id="1606755905" fixedDigits="0" showNotice="1" showFrameBounds="1" autoChart="1" recalcOnPrint="1" recalcOnCopy="1" finalRounding="1" compatTextArt="1" tab="567" useDefinedPrintRange="1" printArea="currentSheet"/>
      <pm:compatibility xmlns:pm="smNativeData" id="1606755905" overlapCells="1"/>
      <pm:defCurrency xmlns:pm="smNativeData" id="1606755905"/>
    </ext>
  </extLst>
</workbook>
</file>

<file path=xl/calcChain.xml><?xml version="1.0" encoding="utf-8"?>
<calcChain xmlns="http://schemas.openxmlformats.org/spreadsheetml/2006/main">
  <c r="D8" i="3"/>
</calcChain>
</file>

<file path=xl/sharedStrings.xml><?xml version="1.0" encoding="utf-8"?>
<sst xmlns="http://schemas.openxmlformats.org/spreadsheetml/2006/main" count="926" uniqueCount="375">
  <si>
    <t>a</t>
  </si>
  <si>
    <t xml:space="preserve"> </t>
  </si>
  <si>
    <t>DPH</t>
  </si>
  <si>
    <t xml:space="preserve">Spracoval: </t>
  </si>
  <si>
    <t>V module</t>
  </si>
  <si>
    <t>Hlavička1</t>
  </si>
  <si>
    <t>Mena</t>
  </si>
  <si>
    <t>Hlavička2</t>
  </si>
  <si>
    <t>Obdobie</t>
  </si>
  <si>
    <t>Počet des.miest</t>
  </si>
  <si>
    <t>Formát</t>
  </si>
  <si>
    <t>Rozpočet</t>
  </si>
  <si>
    <t>Prehľad rozpočtových nákladov v</t>
  </si>
  <si>
    <t>EUR</t>
  </si>
  <si>
    <t xml:space="preserve">Dodávateľ: </t>
  </si>
  <si>
    <t>Čerpanie</t>
  </si>
  <si>
    <t>Súpis vykonaných prác a dodávok v</t>
  </si>
  <si>
    <t>za obdobie</t>
  </si>
  <si>
    <t>Mesiac 2011</t>
  </si>
  <si>
    <t>VK</t>
  </si>
  <si>
    <t>Prehľad kalkulovaných nákladov v</t>
  </si>
  <si>
    <t>VF</t>
  </si>
  <si>
    <t>N</t>
  </si>
  <si>
    <t>Por.</t>
  </si>
  <si>
    <t>Kód</t>
  </si>
  <si>
    <t>Kód položky</t>
  </si>
  <si>
    <t>Popis položky, stavebného dielu, remesla,</t>
  </si>
  <si>
    <t>Množstvo</t>
  </si>
  <si>
    <t>Merná</t>
  </si>
  <si>
    <t>Jednotková</t>
  </si>
  <si>
    <t>Konštrukcie</t>
  </si>
  <si>
    <t>Špecifikovaný</t>
  </si>
  <si>
    <t>Spolu</t>
  </si>
  <si>
    <t>Hmotnosť v tonách</t>
  </si>
  <si>
    <t>Suť v tonách</t>
  </si>
  <si>
    <t>Pozícia</t>
  </si>
  <si>
    <t>Vyňatý</t>
  </si>
  <si>
    <t>Vysoká sadzba</t>
  </si>
  <si>
    <t>Typ</t>
  </si>
  <si>
    <t>Nh</t>
  </si>
  <si>
    <t>X</t>
  </si>
  <si>
    <t>Y</t>
  </si>
  <si>
    <t>Klasifikácia</t>
  </si>
  <si>
    <t>Katalógové</t>
  </si>
  <si>
    <t>AC</t>
  </si>
  <si>
    <t>AD</t>
  </si>
  <si>
    <t>Jedn. cena</t>
  </si>
  <si>
    <t>Index JC</t>
  </si>
  <si>
    <t>Index mn.</t>
  </si>
  <si>
    <t>číslo</t>
  </si>
  <si>
    <t>cen.</t>
  </si>
  <si>
    <t>výkaz-výmer</t>
  </si>
  <si>
    <t>výmera</t>
  </si>
  <si>
    <t>jednotka</t>
  </si>
  <si>
    <t>cena</t>
  </si>
  <si>
    <t>a práce</t>
  </si>
  <si>
    <t>materiál</t>
  </si>
  <si>
    <t>%</t>
  </si>
  <si>
    <t>rozpočtované</t>
  </si>
  <si>
    <t>od začiatku</t>
  </si>
  <si>
    <t>dodatok</t>
  </si>
  <si>
    <t>z režimu stavba</t>
  </si>
  <si>
    <t>DPH ( materiál )</t>
  </si>
  <si>
    <t>položky</t>
  </si>
  <si>
    <t>produkcie</t>
  </si>
  <si>
    <t>ceny</t>
  </si>
  <si>
    <t>Názov figúry</t>
  </si>
  <si>
    <t>Popis figúry</t>
  </si>
  <si>
    <t>Aritmetický výraz</t>
  </si>
  <si>
    <t>Hodnota</t>
  </si>
  <si>
    <t>D</t>
  </si>
  <si>
    <t>E</t>
  </si>
  <si>
    <t xml:space="preserve">Odberateľ: Mesto Púchov </t>
  </si>
  <si>
    <t xml:space="preserve">Spracoval:                                         </t>
  </si>
  <si>
    <t xml:space="preserve">Projektant: Ing.Róbert Kováčik- autorizovaný stavebný inžinier </t>
  </si>
  <si>
    <t xml:space="preserve">JKSO : </t>
  </si>
  <si>
    <t>Dátum: 19.04.2022</t>
  </si>
  <si>
    <t>Stavba : STOJISKO POLOPODZEMNÝCH KONTAJNEROV NA KOMUNÁLNY ODPAD V MESTE PÚCHOV-ul.Orancov mieru</t>
  </si>
  <si>
    <t>M</t>
  </si>
  <si>
    <t>Zaradenie</t>
  </si>
  <si>
    <t>pre KL</t>
  </si>
  <si>
    <t>Lev0</t>
  </si>
  <si>
    <t>pozícia</t>
  </si>
  <si>
    <t>PRÁCE A DODÁVKY HSV</t>
  </si>
  <si>
    <t>1 - ZEMNE PRÁCE</t>
  </si>
  <si>
    <t>221</t>
  </si>
  <si>
    <t>113107123</t>
  </si>
  <si>
    <t>Odstránenie podkladov alebo krytov z kameniva drv. hr. 200-300 mm, do 200 m2</t>
  </si>
  <si>
    <t>m2</t>
  </si>
  <si>
    <t xml:space="preserve">E1                  </t>
  </si>
  <si>
    <t>11310-7123</t>
  </si>
  <si>
    <t>45.11.11</t>
  </si>
  <si>
    <t>EK</t>
  </si>
  <si>
    <t>S</t>
  </si>
  <si>
    <t>47,9+30,0 =   77,900</t>
  </si>
  <si>
    <t>113107131</t>
  </si>
  <si>
    <t>Odstránenie podkladov alebo krytov z betónu prost. hr. do 150 mm, do 200 m2</t>
  </si>
  <si>
    <t>11310-7131</t>
  </si>
  <si>
    <t>113107143</t>
  </si>
  <si>
    <t>Odstránenie podkladov alebo krytov živičných hr. 100-150 mm</t>
  </si>
  <si>
    <t>11310-7143</t>
  </si>
  <si>
    <t>38,5+6,4+1,8+1,2 =   47,900</t>
  </si>
  <si>
    <t>113201211</t>
  </si>
  <si>
    <t>Vytrhanie obrubníkov cestných betónových</t>
  </si>
  <si>
    <t>m</t>
  </si>
  <si>
    <t>11320-1211</t>
  </si>
  <si>
    <t>8,6+5,7 =   14,300</t>
  </si>
  <si>
    <t>272</t>
  </si>
  <si>
    <t>119001421</t>
  </si>
  <si>
    <t>Dočasné zaistenie káblov do 3 káblov</t>
  </si>
  <si>
    <t>11900-1421</t>
  </si>
  <si>
    <t>45.11.21</t>
  </si>
  <si>
    <t>4,0+16,5+13,7 =   34,200</t>
  </si>
  <si>
    <t>001</t>
  </si>
  <si>
    <t>120001101</t>
  </si>
  <si>
    <t>Príplatok za sťaženú vykopávku v blízkosti podzem. vedenia</t>
  </si>
  <si>
    <t>m3</t>
  </si>
  <si>
    <t>12000-1101</t>
  </si>
  <si>
    <t>34,2*0,6*1,0 =   20,520</t>
  </si>
  <si>
    <t>122201101</t>
  </si>
  <si>
    <t>Odkopávky a prekopávky nezapaž. v horn. tr. 3 do 100 m3</t>
  </si>
  <si>
    <t>12220-1101</t>
  </si>
  <si>
    <t>44,0*0,45+3,7*0,7 =   22,390</t>
  </si>
  <si>
    <t>122201109</t>
  </si>
  <si>
    <t>Príplatok za lepivosť horniny tr.3</t>
  </si>
  <si>
    <t>12220-1109</t>
  </si>
  <si>
    <t>131201201</t>
  </si>
  <si>
    <t>Hĺbenie jám zapaž. v horn. tr. 3 do 100 m3</t>
  </si>
  <si>
    <t>13120-1201</t>
  </si>
  <si>
    <t>38,5*1,22 =   46,970</t>
  </si>
  <si>
    <t>131201209</t>
  </si>
  <si>
    <t>Príplatok za lepivosť  horn. tr. 3</t>
  </si>
  <si>
    <t>13120-1209</t>
  </si>
  <si>
    <t>132201109</t>
  </si>
  <si>
    <t>Príplatok za lepivosť horniny tr. 3 v rýhach š. do 60 cm</t>
  </si>
  <si>
    <t>13220-1109</t>
  </si>
  <si>
    <t>132211101</t>
  </si>
  <si>
    <t>Hĺbenie rýh šírka do 60 cm v hornine 3 ručne</t>
  </si>
  <si>
    <t>13221-1101</t>
  </si>
  <si>
    <t>výkop jestvujucého kábla pre uloženie do chráničky</t>
  </si>
  <si>
    <t>(4,0+16,5+13,7)*0,6*1,0 =   20,520</t>
  </si>
  <si>
    <t>151101201</t>
  </si>
  <si>
    <t>Zhotovenie paženia stien výkopu príložné hl. do 4 m</t>
  </si>
  <si>
    <t>15110-1201</t>
  </si>
  <si>
    <t>(1,515+0,85*2+2,4+2,385+1,13+4,1+7,1+5,15)*1,22 =   31,086</t>
  </si>
  <si>
    <t>151101211</t>
  </si>
  <si>
    <t>Odstránenie paženia stien výkopu príložné hl. do 4 m</t>
  </si>
  <si>
    <t>15110-1211</t>
  </si>
  <si>
    <t>151101401</t>
  </si>
  <si>
    <t>Zhotovenie vzopretia stien príložného paženia hĺbka do 4 m</t>
  </si>
  <si>
    <t>15110-1401</t>
  </si>
  <si>
    <t>151101411</t>
  </si>
  <si>
    <t>Odstránenie vzopretia stien príložného paženia hĺbka do 4 m</t>
  </si>
  <si>
    <t>15110-1411</t>
  </si>
  <si>
    <t>162601101</t>
  </si>
  <si>
    <t>Vodorovné premiestnenie výkopu do 4000 m horn. tr. 1-4</t>
  </si>
  <si>
    <t>16260-1101</t>
  </si>
  <si>
    <t>45.11.24</t>
  </si>
  <si>
    <t>22,39+46,97 =   69,360</t>
  </si>
  <si>
    <t>167101101</t>
  </si>
  <si>
    <t>Nakladanie výkopku do 100 m3 v horn. tr. 1-4</t>
  </si>
  <si>
    <t>16710-1101</t>
  </si>
  <si>
    <t>pre zásyp ryhy kábla</t>
  </si>
  <si>
    <t>20,52 =   20,520</t>
  </si>
  <si>
    <t>174101001</t>
  </si>
  <si>
    <t>Zásyp zhutnený jám, šachiet, rýh, zárezov alebo okolo objektov do 100 m3</t>
  </si>
  <si>
    <t>17410-1001</t>
  </si>
  <si>
    <t>175101101</t>
  </si>
  <si>
    <t>Obsyp kontajnera štrkodrvou fr.0-32 so zhutnením po vrstvách-kruhové</t>
  </si>
  <si>
    <t>17510-1101</t>
  </si>
  <si>
    <t>38,5*(1,32+1,365)/2 =   51,686</t>
  </si>
  <si>
    <t>odpočet kontajnerov</t>
  </si>
  <si>
    <t>-3,14*(0,8+0,7)/2*(0,8+0,7)/2*1,32*5 =   -11,657</t>
  </si>
  <si>
    <t>-3,14*(0,6+0,55)/2*(0,6+0,55)/2*1,32 =   -1,370</t>
  </si>
  <si>
    <t>MAT</t>
  </si>
  <si>
    <t>583340691</t>
  </si>
  <si>
    <t>Štrkodrva fr.0-32</t>
  </si>
  <si>
    <t>t</t>
  </si>
  <si>
    <t>583340690</t>
  </si>
  <si>
    <t>14.21.12</t>
  </si>
  <si>
    <t xml:space="preserve">                    </t>
  </si>
  <si>
    <t>EZ</t>
  </si>
  <si>
    <t>38,659*1,67 =   64,561</t>
  </si>
  <si>
    <t>180402111</t>
  </si>
  <si>
    <t>Založenie parkového trávnika výsevom v rovine</t>
  </si>
  <si>
    <t>18040-2111</t>
  </si>
  <si>
    <t>005724000</t>
  </si>
  <si>
    <t>Zmes trávna parková sídlisková</t>
  </si>
  <si>
    <t>kg</t>
  </si>
  <si>
    <t>01.11.92</t>
  </si>
  <si>
    <t>232</t>
  </si>
  <si>
    <t>181006113</t>
  </si>
  <si>
    <t>Rozprestr. zeminy  v rovine hr. 0,15-0,20 m</t>
  </si>
  <si>
    <t>18100-6113</t>
  </si>
  <si>
    <t>45.11.23</t>
  </si>
  <si>
    <t>231</t>
  </si>
  <si>
    <t>182001111</t>
  </si>
  <si>
    <t>Plošná úprava terénu, nerovnosti v rovine</t>
  </si>
  <si>
    <t>18200-1111</t>
  </si>
  <si>
    <t>pod dlažbu</t>
  </si>
  <si>
    <t>59,2+3,0 =   62,200</t>
  </si>
  <si>
    <t>pod zatrávnenú plochu</t>
  </si>
  <si>
    <t>30,0 =   30,000</t>
  </si>
  <si>
    <t>183402111</t>
  </si>
  <si>
    <t>Rozrušenie pôdy do hĺbky 50-150 mm v rovine</t>
  </si>
  <si>
    <t>18340-2111</t>
  </si>
  <si>
    <t>1 - ZEMNE PRÁCE spolu:</t>
  </si>
  <si>
    <t>2 - ZÁKLADY</t>
  </si>
  <si>
    <t>215901101</t>
  </si>
  <si>
    <t>Zhutnenie podložia z hor. súdr. do 92%PS a nesúdr. Id do 0,8</t>
  </si>
  <si>
    <t xml:space="preserve">E2                  </t>
  </si>
  <si>
    <t>21590-1101</t>
  </si>
  <si>
    <t>pod kontajnery</t>
  </si>
  <si>
    <t>38,5 =   38,500</t>
  </si>
  <si>
    <t>2 - ZÁKLADY spolu:</t>
  </si>
  <si>
    <t>3 - ZVISLÉ A KOMPLETNÉ KONŠTRUKCIE</t>
  </si>
  <si>
    <t>000</t>
  </si>
  <si>
    <t>386999997</t>
  </si>
  <si>
    <t>Osadenie kontajnerov 5m3 kruhové</t>
  </si>
  <si>
    <t>kus</t>
  </si>
  <si>
    <t xml:space="preserve">E3                  </t>
  </si>
  <si>
    <t>38699-9999</t>
  </si>
  <si>
    <t>45.21.41</t>
  </si>
  <si>
    <t>386999998</t>
  </si>
  <si>
    <t>Osadenie kontajnerov 3m3</t>
  </si>
  <si>
    <t>2831</t>
  </si>
  <si>
    <t>Dodávka a doprava kontajnerov komunálny odpad 5m3-kruhové</t>
  </si>
  <si>
    <t>25.21.30</t>
  </si>
  <si>
    <t>28311</t>
  </si>
  <si>
    <t>Dodávka a doprava kontajnerov papier 5m3</t>
  </si>
  <si>
    <t>283116380</t>
  </si>
  <si>
    <t>28312</t>
  </si>
  <si>
    <t>Dodávka a doprava kontajnerov plasty 5m3</t>
  </si>
  <si>
    <t>2834</t>
  </si>
  <si>
    <t>Dodávka a doprava kontajnerov sklo 3m3</t>
  </si>
  <si>
    <t>281</t>
  </si>
  <si>
    <t>388991112</t>
  </si>
  <si>
    <t>Delená plastová ochranná chránička priemer 150 mm v otvorenom výkope</t>
  </si>
  <si>
    <t>38899-1111</t>
  </si>
  <si>
    <t>45.25.50</t>
  </si>
  <si>
    <t>3 - ZVISLÉ A KOMPLETNÉ KONŠTRUKCIE spolu:</t>
  </si>
  <si>
    <t>4 - VODOROVNÉ KONŠTRUKCIE</t>
  </si>
  <si>
    <t>321</t>
  </si>
  <si>
    <t>451561111</t>
  </si>
  <si>
    <t>Lôžko pod dlažbu zo štrkodrvy fr.0-4mm</t>
  </si>
  <si>
    <t xml:space="preserve">E4                  </t>
  </si>
  <si>
    <t>45156-1111</t>
  </si>
  <si>
    <t>45.24.13</t>
  </si>
  <si>
    <t>4 - VODOROVNÉ KONŠTRUKCIE spolu:</t>
  </si>
  <si>
    <t>5 - KOMUNIKÁCIE</t>
  </si>
  <si>
    <t>564841111</t>
  </si>
  <si>
    <t>Podklad zo štrkodrte fr. 0-32 zhutnenie 50 MPa hr. 120 mm ozn. A+B</t>
  </si>
  <si>
    <t xml:space="preserve">E5                  </t>
  </si>
  <si>
    <t>56474-1111</t>
  </si>
  <si>
    <t>45.23.11</t>
  </si>
  <si>
    <t>564851111</t>
  </si>
  <si>
    <t>Podklad zo štrkodrte fr. 0-32 zhutnenie 50 MPa hr. 150 mm ozn.C</t>
  </si>
  <si>
    <t>56485-1111</t>
  </si>
  <si>
    <t>564861110</t>
  </si>
  <si>
    <t>Podklad zo štrkodrte fr. 0-32 zhutnenie 50 MPa hr. 200 mm  ozn.C</t>
  </si>
  <si>
    <t>56486-1111</t>
  </si>
  <si>
    <t>3,0*2 =   6,000</t>
  </si>
  <si>
    <t>564871112</t>
  </si>
  <si>
    <t>Podklad zo štrkodrte fr. 0-32 zhutnenie 40MPa hr. 250-270 mm ozn.B</t>
  </si>
  <si>
    <t>56487-1111</t>
  </si>
  <si>
    <t>572942113</t>
  </si>
  <si>
    <t>Vyspravenie krytov vozov. po osadení obrubníka studenou asfaltovou zmesou</t>
  </si>
  <si>
    <t>57294-2112</t>
  </si>
  <si>
    <t xml:space="preserve">  .  .  </t>
  </si>
  <si>
    <t>(21,3+6,2+3,6)*0,3*2 =   18,660</t>
  </si>
  <si>
    <t>596911210</t>
  </si>
  <si>
    <t>Kladenie zámkovej dlažby  hr. 60 mm</t>
  </si>
  <si>
    <t>59691-1210</t>
  </si>
  <si>
    <t>45.23.12</t>
  </si>
  <si>
    <t>592450011</t>
  </si>
  <si>
    <t>Dlažba zámková hr.60 mm</t>
  </si>
  <si>
    <t>592450010</t>
  </si>
  <si>
    <t>26.61.11</t>
  </si>
  <si>
    <t>62,2*1,01 =   62,822</t>
  </si>
  <si>
    <t>5 - KOMUNIKÁCIE spolu:</t>
  </si>
  <si>
    <t>6 - ÚPRAVY POVRCHOV, PODLAHY, VÝPLNE</t>
  </si>
  <si>
    <t>011</t>
  </si>
  <si>
    <t>631571003</t>
  </si>
  <si>
    <t>Lôžko so zhutnením zo štrkodrte fr.0-32 pod kontajnery</t>
  </si>
  <si>
    <t xml:space="preserve">E6                  </t>
  </si>
  <si>
    <t>63157-1003</t>
  </si>
  <si>
    <t>38,5*0,15 =   5,775</t>
  </si>
  <si>
    <t>6 - ÚPRAVY POVRCHOV, PODLAHY, VÝPLNE spolu:</t>
  </si>
  <si>
    <t>9 - OSTATNÉ KONŠTRUKCIE A PRÁCE</t>
  </si>
  <si>
    <t>914001111</t>
  </si>
  <si>
    <t>Osadenie zvislých cestných dopravných značiek na stĺpiky, konzoly alebo objekty</t>
  </si>
  <si>
    <t xml:space="preserve">E9                  </t>
  </si>
  <si>
    <t>91400-1111</t>
  </si>
  <si>
    <t>404420327</t>
  </si>
  <si>
    <t>Značka dopravná  - 272</t>
  </si>
  <si>
    <t>404420314</t>
  </si>
  <si>
    <t>31.50.24</t>
  </si>
  <si>
    <t>404420503</t>
  </si>
  <si>
    <t>Značka dopravná - 505</t>
  </si>
  <si>
    <t>404420507</t>
  </si>
  <si>
    <t>Značka dopravná - 533</t>
  </si>
  <si>
    <t>404420502</t>
  </si>
  <si>
    <t>914511111</t>
  </si>
  <si>
    <t>Montáž stĺpika dopravných značiek dĺžky do 3,5 m s betónovým základom vr.výkopu pre základ</t>
  </si>
  <si>
    <t>91451-1111</t>
  </si>
  <si>
    <t>915712111</t>
  </si>
  <si>
    <t>Vodorovné dopravné značenie krytov striek. farbou V12b š.125mm</t>
  </si>
  <si>
    <t>91571-2111</t>
  </si>
  <si>
    <t>45.23.15</t>
  </si>
  <si>
    <t>915791111</t>
  </si>
  <si>
    <t>Predznač. pre vodorovné dopravné značenie krytov z náter. hmôt V12b š.125mm</t>
  </si>
  <si>
    <t>91579-1111</t>
  </si>
  <si>
    <t>916311123</t>
  </si>
  <si>
    <t>Osadenie cest. obrubníka bet. stojatého, lôžko betón tr. C 12/15 s bočnou oporou</t>
  </si>
  <si>
    <t>91631-1123</t>
  </si>
  <si>
    <t>39,0+2,0+0,5+0,8+2,5+1,0+2,5+1,0*4 =   52,300</t>
  </si>
  <si>
    <t>592174500</t>
  </si>
  <si>
    <t>Obrubník cestný  100x15x30</t>
  </si>
  <si>
    <t>59217A111</t>
  </si>
  <si>
    <t>Obrubník oblúkový R 1,0</t>
  </si>
  <si>
    <t>918101111</t>
  </si>
  <si>
    <t>Lôžko pod obrubníky, krajníky, obruby z betónu tr. C 12/15</t>
  </si>
  <si>
    <t>91810-1111</t>
  </si>
  <si>
    <t>52,3*0,3*0,15 =   2,354</t>
  </si>
  <si>
    <t>919735113</t>
  </si>
  <si>
    <t>Rezanie stávajúceho živičného krytu alebo podkladu hr. 100-150 mm</t>
  </si>
  <si>
    <t>91973-5113</t>
  </si>
  <si>
    <t>6,8+17,1+18,3+4,2 =   46,400</t>
  </si>
  <si>
    <t>966006132</t>
  </si>
  <si>
    <t>Odstránenie dopravných značiek so stĺpikmi s betónovými pätkami vr.výkopu</t>
  </si>
  <si>
    <t>96600-6132</t>
  </si>
  <si>
    <t>979082213</t>
  </si>
  <si>
    <t>Vodorovná doprava sute po suchu do 1 km</t>
  </si>
  <si>
    <t>97908-2213</t>
  </si>
  <si>
    <t>979082219</t>
  </si>
  <si>
    <t>Príplatok za každý ďalší 1 km sute</t>
  </si>
  <si>
    <t>97908-2219</t>
  </si>
  <si>
    <t>56,417*3 =   169,251</t>
  </si>
  <si>
    <t>979087212</t>
  </si>
  <si>
    <t>Nakladanie sute na dopravný prostriedok</t>
  </si>
  <si>
    <t>97908-7212</t>
  </si>
  <si>
    <t>013</t>
  </si>
  <si>
    <t>979118705</t>
  </si>
  <si>
    <t>Poplatok za ulož.a znešk.st.odp.na urč.sklád.-asfal"Z"-zvláštny odpad</t>
  </si>
  <si>
    <t>97911-8705</t>
  </si>
  <si>
    <t>47,9*0,316 =   15,136</t>
  </si>
  <si>
    <t>979131410</t>
  </si>
  <si>
    <t>Poplatok za ulož.a znešk.stav.sute na urč.sklád. -z demol.vozoviek "O"-ost.odpad</t>
  </si>
  <si>
    <t>97913-1410</t>
  </si>
  <si>
    <t>56,417-15,136 =   41,281</t>
  </si>
  <si>
    <t>979131415</t>
  </si>
  <si>
    <t>Poplatok za uloženie vykopanej zeminy</t>
  </si>
  <si>
    <t>97913-1415</t>
  </si>
  <si>
    <t>012</t>
  </si>
  <si>
    <t>998144471</t>
  </si>
  <si>
    <t>Presun hmôt pre nádrže, zásobníky montované</t>
  </si>
  <si>
    <t>99814-4471</t>
  </si>
  <si>
    <t>45.21.73</t>
  </si>
  <si>
    <t>9 - OSTATNÉ KONŠTRUKCIE A PRÁCE spolu:</t>
  </si>
  <si>
    <t>PRÁCE A DODÁVKY HSV spolu:</t>
  </si>
  <si>
    <t>PRÁCE A DODÁVKY M</t>
  </si>
  <si>
    <t>M21 - 155 Elektromontáže</t>
  </si>
  <si>
    <t>921</t>
  </si>
  <si>
    <t>210010040</t>
  </si>
  <si>
    <t>súbor</t>
  </si>
  <si>
    <t xml:space="preserve">M21                 </t>
  </si>
  <si>
    <t>74211-0040</t>
  </si>
  <si>
    <t>45.31.1*</t>
  </si>
  <si>
    <t>MK</t>
  </si>
  <si>
    <t>M21 - 155 Elektromontáže spolu:</t>
  </si>
  <si>
    <t>PRÁCE A DODÁVKY M spolu:</t>
  </si>
  <si>
    <t>Rozpočet celkom:</t>
  </si>
  <si>
    <t/>
  </si>
  <si>
    <t>Ing.Róbert Kováčik</t>
  </si>
  <si>
    <t>Chránička kábla VN + NN +Telekom v dĺžke 34,2m</t>
  </si>
</sst>
</file>

<file path=xl/styles.xml><?xml version="1.0" encoding="utf-8"?>
<styleSheet xmlns="http://schemas.openxmlformats.org/spreadsheetml/2006/main">
  <numFmts count="11">
    <numFmt numFmtId="164" formatCode="#,##0.0"/>
    <numFmt numFmtId="165" formatCode="#,##0.0000"/>
    <numFmt numFmtId="166" formatCode="_-* #,##0\ &quot;Sk&quot;_-;\-* #,##0\ &quot;Sk&quot;_-;_-* &quot;-&quot;\ &quot;Sk&quot;_-;_-@_-"/>
    <numFmt numFmtId="167" formatCode="#,##0.000"/>
    <numFmt numFmtId="168" formatCode="#,##0&quot; Sk&quot;;[Red]&quot;-&quot;#,##0&quot; Sk&quot;"/>
    <numFmt numFmtId="169" formatCode="_ * #,##0_ ;_ * \-#,##0_ ;_ * &quot;-&quot;_ ;_ @_ "/>
    <numFmt numFmtId="170" formatCode="_(&quot;$&quot;* #,##0_);_(&quot;$&quot;* \(#,##0\);_(&quot;$&quot;* &quot;-&quot;_);_(@_)"/>
    <numFmt numFmtId="171" formatCode="#,##0.00000"/>
    <numFmt numFmtId="172" formatCode="_(&quot;$&quot;* #,##0.00_);_(&quot;$&quot;* \(#,##0.00\);_(&quot;$&quot;* &quot;-&quot;??_);_(@_)"/>
    <numFmt numFmtId="173" formatCode="_ * #,##0.00_ ;_ * \-#,##0.00_ ;_ * &quot;-&quot;??_ ;_ @_ "/>
    <numFmt numFmtId="174" formatCode="0.000"/>
  </numFmts>
  <fonts count="30">
    <font>
      <sz val="10"/>
      <color rgb="FF000000"/>
      <name val="Arial"/>
      <family val="2"/>
      <charset val="238"/>
    </font>
    <font>
      <sz val="8"/>
      <color rgb="FF000000"/>
      <name val="Arial Narrow"/>
      <family val="2"/>
      <charset val="238"/>
    </font>
    <font>
      <b/>
      <sz val="10"/>
      <color rgb="FF000000"/>
      <name val="Arial Narrow"/>
      <family val="2"/>
      <charset val="238"/>
    </font>
    <font>
      <b/>
      <sz val="8"/>
      <color rgb="FF000000"/>
      <name val="Arial Narrow"/>
      <family val="2"/>
      <charset val="238"/>
    </font>
    <font>
      <sz val="8"/>
      <color rgb="FFFFFFFF"/>
      <name val="Arial Narrow"/>
      <family val="2"/>
      <charset val="238"/>
    </font>
    <font>
      <b/>
      <sz val="8"/>
      <color rgb="FFFFFFFF"/>
      <name val="Arial Narrow"/>
      <family val="2"/>
      <charset val="238"/>
    </font>
    <font>
      <sz val="8"/>
      <color rgb="FF0000FF"/>
      <name val="Arial Narrow"/>
      <family val="2"/>
      <charset val="238"/>
    </font>
    <font>
      <sz val="7.5"/>
      <color rgb="FFFFFFFF"/>
      <name val="Arial Narrow"/>
      <family val="2"/>
      <charset val="238"/>
    </font>
    <font>
      <u/>
      <sz val="11"/>
      <color rgb="FF800080"/>
      <name val="Calibri"/>
      <family val="2"/>
      <charset val="238"/>
    </font>
    <font>
      <sz val="11"/>
      <color rgb="FF000000"/>
      <name val="Calibri"/>
      <family val="2"/>
      <charset val="238"/>
    </font>
    <font>
      <u/>
      <sz val="11"/>
      <color rgb="FF0000FF"/>
      <name val="Calibri"/>
      <family val="2"/>
      <charset val="238"/>
    </font>
    <font>
      <sz val="11"/>
      <color rgb="FFFF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0"/>
      <color rgb="FF000000"/>
      <name val="Arial CE"/>
      <family val="2"/>
      <charset val="238"/>
    </font>
    <font>
      <sz val="11"/>
      <color rgb="FF9C0006"/>
      <name val="Calibri"/>
      <family val="2"/>
      <charset val="238"/>
    </font>
    <font>
      <sz val="11"/>
      <color rgb="FFFFFFFF"/>
      <name val="Calibri"/>
      <family val="2"/>
      <charset val="238"/>
    </font>
    <font>
      <b/>
      <sz val="11"/>
      <color rgb="FFFFFFFF"/>
      <name val="Calibri"/>
      <family val="2"/>
      <charset val="238"/>
    </font>
    <font>
      <b/>
      <sz val="13"/>
      <color rgb="FF44546A"/>
      <name val="Calibri"/>
      <family val="2"/>
      <charset val="238"/>
    </font>
    <font>
      <b/>
      <sz val="15"/>
      <color rgb="FF44546A"/>
      <name val="Calibri"/>
      <family val="2"/>
      <charset val="238"/>
    </font>
    <font>
      <sz val="11"/>
      <color rgb="FFFA7D00"/>
      <name val="Calibri"/>
      <family val="2"/>
      <charset val="238"/>
    </font>
    <font>
      <sz val="11"/>
      <color rgb="FF9C6500"/>
      <name val="Calibri"/>
      <family val="2"/>
      <charset val="238"/>
    </font>
    <font>
      <b/>
      <sz val="18"/>
      <color rgb="FF44546A"/>
      <name val="Calibri"/>
      <family val="2"/>
      <charset val="238"/>
    </font>
    <font>
      <b/>
      <sz val="11"/>
      <color rgb="FF3F3F3F"/>
      <name val="Calibri"/>
      <family val="2"/>
      <charset val="238"/>
    </font>
    <font>
      <sz val="11"/>
      <color rgb="FF006100"/>
      <name val="Calibri"/>
      <family val="2"/>
      <charset val="238"/>
    </font>
    <font>
      <b/>
      <sz val="11"/>
      <color rgb="FF44546A"/>
      <name val="Calibri"/>
      <family val="2"/>
      <charset val="238"/>
    </font>
    <font>
      <b/>
      <sz val="7"/>
      <color rgb="FF000000"/>
      <name val="Letter Gothic CE"/>
      <charset val="238"/>
    </font>
    <font>
      <i/>
      <sz val="11"/>
      <color rgb="FF7F7F7F"/>
      <name val="Calibri"/>
      <family val="2"/>
      <charset val="238"/>
    </font>
    <font>
      <b/>
      <sz val="11"/>
      <color rgb="FFFA7D00"/>
      <name val="Calibri"/>
      <family val="2"/>
      <charset val="238"/>
    </font>
    <font>
      <sz val="11"/>
      <color rgb="FF3F3F76"/>
      <name val="Calibri"/>
      <family val="2"/>
      <charset val="238"/>
    </font>
    <font>
      <b/>
      <sz val="18"/>
      <color rgb="FF333399"/>
      <name val="Cambria"/>
      <family val="1"/>
      <charset val="238"/>
    </font>
  </fonts>
  <fills count="50">
    <fill>
      <patternFill patternType="none"/>
    </fill>
    <fill>
      <patternFill patternType="gray125"/>
    </fill>
    <fill>
      <patternFill patternType="solid">
        <fgColor rgb="FFB4C6E7"/>
        <bgColor rgb="FFFFFFFF"/>
      </patternFill>
    </fill>
    <fill>
      <patternFill patternType="solid">
        <fgColor rgb="FFA5A5A5"/>
        <bgColor rgb="FFFFFFFF"/>
      </patternFill>
    </fill>
    <fill>
      <patternFill patternType="none"/>
    </fill>
    <fill>
      <patternFill patternType="solid">
        <fgColor rgb="FFFFFFCC"/>
        <bgColor rgb="FFFFFFFF"/>
      </patternFill>
    </fill>
    <fill>
      <patternFill patternType="solid">
        <fgColor rgb="FFFFD964"/>
        <bgColor rgb="FFFFFFFF"/>
      </patternFill>
    </fill>
    <fill>
      <patternFill patternType="solid">
        <fgColor rgb="FFD9D9D9"/>
        <bgColor rgb="FFFFFFFF"/>
      </patternFill>
    </fill>
    <fill>
      <patternFill patternType="solid">
        <fgColor rgb="FFF8CAAB"/>
        <bgColor rgb="FFFFFFFF"/>
      </patternFill>
    </fill>
    <fill>
      <patternFill patternType="none"/>
    </fill>
    <fill>
      <patternFill patternType="none"/>
    </fill>
    <fill>
      <patternFill patternType="solid">
        <fgColor rgb="FFFFCC99"/>
        <bgColor rgb="FFFFFFFF"/>
      </patternFill>
    </fill>
    <fill>
      <patternFill patternType="solid">
        <fgColor rgb="FFC7C7C7"/>
        <bgColor rgb="FFFFFFFF"/>
      </patternFill>
    </fill>
    <fill>
      <patternFill patternType="solid">
        <fgColor rgb="FFC6EFCE"/>
        <bgColor rgb="FFFFFFFF"/>
      </patternFill>
    </fill>
    <fill>
      <patternFill patternType="solid">
        <fgColor rgb="FFF2F2F2"/>
        <bgColor rgb="FFFFFFFF"/>
      </patternFill>
    </fill>
    <fill>
      <patternFill patternType="solid">
        <fgColor rgb="FFD9E1F2"/>
        <bgColor rgb="FFFFFFFF"/>
      </patternFill>
    </fill>
    <fill>
      <patternFill patternType="solid">
        <fgColor rgb="FFF2F2F2"/>
        <bgColor rgb="FFFFFFFF"/>
      </patternFill>
    </fill>
    <fill>
      <patternFill patternType="solid">
        <fgColor rgb="FFFFFFC0"/>
        <bgColor rgb="FFFFFFFF"/>
      </patternFill>
    </fill>
    <fill>
      <patternFill patternType="none"/>
    </fill>
    <fill>
      <patternFill patternType="none"/>
    </fill>
    <fill>
      <patternFill patternType="solid">
        <fgColor rgb="FFA0E0E0"/>
        <bgColor rgb="FFFFFFFF"/>
      </patternFill>
    </fill>
    <fill>
      <patternFill patternType="solid">
        <fgColor rgb="FFFFC7CE"/>
        <bgColor rgb="FFFFFFFF"/>
      </patternFill>
    </fill>
    <fill>
      <patternFill patternType="solid">
        <fgColor rgb="FFFFEB9C"/>
        <bgColor rgb="FFFFFFFF"/>
      </patternFill>
    </fill>
    <fill>
      <patternFill patternType="solid">
        <fgColor rgb="FF4472C4"/>
        <bgColor rgb="FFFFFFFF"/>
      </patternFill>
    </fill>
    <fill>
      <patternFill patternType="solid">
        <fgColor rgb="FFDDEBF7"/>
        <bgColor rgb="FFFFFFFF"/>
      </patternFill>
    </fill>
    <fill>
      <patternFill patternType="solid">
        <fgColor rgb="FF8EA9DB"/>
        <bgColor rgb="FFFFFFFF"/>
      </patternFill>
    </fill>
    <fill>
      <patternFill patternType="solid">
        <fgColor rgb="FFED7D31"/>
        <bgColor rgb="FFFFFFFF"/>
      </patternFill>
    </fill>
    <fill>
      <patternFill patternType="solid">
        <fgColor rgb="FFFBE3D5"/>
        <bgColor rgb="FFFFFFFF"/>
      </patternFill>
    </fill>
    <fill>
      <patternFill patternType="solid">
        <fgColor rgb="FFE1EFD8"/>
        <bgColor rgb="FFFFFFFF"/>
      </patternFill>
    </fill>
    <fill>
      <patternFill patternType="solid">
        <fgColor rgb="FFF4AF82"/>
        <bgColor rgb="FFFFFFFF"/>
      </patternFill>
    </fill>
    <fill>
      <patternFill patternType="solid">
        <fgColor rgb="FFA5A5A5"/>
        <bgColor rgb="FFFFFFFF"/>
      </patternFill>
    </fill>
    <fill>
      <patternFill patternType="solid">
        <fgColor rgb="FFEBEBEB"/>
        <bgColor rgb="FFFFFFFF"/>
      </patternFill>
    </fill>
    <fill>
      <patternFill patternType="solid">
        <fgColor rgb="FFFFC000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E697"/>
        <bgColor rgb="FFFFFFFF"/>
      </patternFill>
    </fill>
    <fill>
      <patternFill patternType="solid">
        <fgColor rgb="FF5B9BD5"/>
        <bgColor rgb="FFFFFFFF"/>
      </patternFill>
    </fill>
    <fill>
      <patternFill patternType="solid">
        <fgColor rgb="FFBDD7EE"/>
        <bgColor rgb="FFFFFFFF"/>
      </patternFill>
    </fill>
    <fill>
      <patternFill patternType="solid">
        <fgColor rgb="FFA6CAF0"/>
        <bgColor rgb="FFFFFFFF"/>
      </patternFill>
    </fill>
    <fill>
      <patternFill patternType="solid">
        <fgColor rgb="FF9BC2E6"/>
        <bgColor rgb="FFFFFFFF"/>
      </patternFill>
    </fill>
    <fill>
      <patternFill patternType="solid">
        <fgColor rgb="FF70AD47"/>
        <bgColor rgb="FFFFFFFF"/>
      </patternFill>
    </fill>
    <fill>
      <patternFill patternType="solid">
        <fgColor rgb="FFC5DFB3"/>
        <bgColor rgb="FFFFFFFF"/>
      </patternFill>
    </fill>
    <fill>
      <patternFill patternType="solid">
        <fgColor rgb="FFFF8080"/>
        <bgColor rgb="FFFFFFFF"/>
      </patternFill>
    </fill>
    <fill>
      <patternFill patternType="solid">
        <fgColor rgb="FFA8D08C"/>
        <bgColor rgb="FFFFFFFF"/>
      </patternFill>
    </fill>
    <fill>
      <patternFill patternType="solid">
        <fgColor rgb="FFC0C0C0"/>
        <bgColor rgb="FFFFFFFF"/>
      </patternFill>
    </fill>
    <fill>
      <patternFill patternType="solid">
        <fgColor rgb="FFFFFF99"/>
        <bgColor rgb="FFFFFFFF"/>
      </patternFill>
    </fill>
    <fill>
      <patternFill patternType="solid">
        <fgColor rgb="FFCC9CCC"/>
        <bgColor rgb="FFFFFFFF"/>
      </patternFill>
    </fill>
    <fill>
      <patternFill patternType="solid">
        <fgColor rgb="FF996666"/>
        <bgColor rgb="FFFFFFFF"/>
      </patternFill>
    </fill>
    <fill>
      <patternFill patternType="solid">
        <fgColor rgb="FF999933"/>
        <bgColor rgb="FFFFFFFF"/>
      </patternFill>
    </fill>
    <fill>
      <patternFill patternType="none"/>
    </fill>
    <fill>
      <patternFill patternType="none"/>
    </fill>
  </fills>
  <borders count="56">
    <border>
      <left/>
      <right/>
      <top/>
      <bottom/>
      <diagonal/>
    </border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rgb="FF4472C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medium">
        <color rgb="FF9FB7E1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/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rgb="FF4472C4"/>
      </top>
      <bottom style="double">
        <color rgb="FF4472C4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rgb="FF3333CC"/>
      </top>
      <bottom style="double">
        <color rgb="FF3333CC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79">
    <xf numFmtId="0" fontId="0" fillId="0" borderId="0"/>
    <xf numFmtId="0" fontId="13" fillId="0" borderId="0"/>
    <xf numFmtId="0" fontId="9" fillId="2" borderId="1" applyNumberFormat="0" applyBorder="0" applyAlignment="0" applyProtection="0">
      <alignment vertical="center"/>
    </xf>
    <xf numFmtId="173" fontId="9" fillId="0" borderId="0" applyFont="0" applyFill="0" applyBorder="0" applyAlignment="0" applyProtection="0">
      <alignment vertical="center"/>
    </xf>
    <xf numFmtId="169" fontId="9" fillId="0" borderId="0" applyFont="0" applyFill="0" applyBorder="0" applyAlignment="0" applyProtection="0">
      <alignment vertical="center"/>
    </xf>
    <xf numFmtId="170" fontId="9" fillId="0" borderId="0" applyFont="0" applyFill="0" applyBorder="0" applyAlignment="0" applyProtection="0">
      <alignment vertical="center"/>
    </xf>
    <xf numFmtId="172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6" fillId="3" borderId="2" applyNumberFormat="0" applyAlignment="0" applyProtection="0">
      <alignment vertical="center"/>
    </xf>
    <xf numFmtId="0" fontId="17" fillId="4" borderId="3" applyNumberFormat="0" applyFill="0" applyAlignment="0" applyProtection="0">
      <alignment vertical="center"/>
    </xf>
    <xf numFmtId="0" fontId="9" fillId="5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5" fillId="6" borderId="5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7" borderId="6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8" borderId="7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8" fillId="4" borderId="3" applyNumberFormat="0" applyFill="0" applyAlignment="0" applyProtection="0">
      <alignment vertical="center"/>
    </xf>
    <xf numFmtId="0" fontId="24" fillId="9" borderId="8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10" borderId="9" applyFont="0" applyFill="0" applyBorder="0">
      <alignment vertical="center"/>
    </xf>
    <xf numFmtId="0" fontId="28" fillId="11" borderId="10" applyNumberFormat="0" applyAlignment="0" applyProtection="0">
      <alignment vertical="center"/>
    </xf>
    <xf numFmtId="0" fontId="15" fillId="12" borderId="11" applyNumberFormat="0" applyBorder="0" applyAlignment="0" applyProtection="0">
      <alignment vertical="center"/>
    </xf>
    <xf numFmtId="0" fontId="23" fillId="13" borderId="12" applyNumberFormat="0" applyBorder="0" applyAlignment="0" applyProtection="0">
      <alignment vertical="center"/>
    </xf>
    <xf numFmtId="0" fontId="22" fillId="14" borderId="13" applyNumberFormat="0" applyAlignment="0" applyProtection="0">
      <alignment vertical="center"/>
    </xf>
    <xf numFmtId="0" fontId="9" fillId="15" borderId="14" applyNumberFormat="0" applyBorder="0" applyAlignment="0" applyProtection="0">
      <alignment vertical="center"/>
    </xf>
    <xf numFmtId="0" fontId="27" fillId="16" borderId="15" applyNumberFormat="0" applyAlignment="0" applyProtection="0">
      <alignment vertical="center"/>
    </xf>
    <xf numFmtId="0" fontId="9" fillId="17" borderId="16" applyNumberFormat="0" applyBorder="0" applyAlignment="0" applyProtection="0"/>
    <xf numFmtId="0" fontId="19" fillId="18" borderId="17" applyNumberFormat="0" applyFill="0" applyAlignment="0" applyProtection="0">
      <alignment vertical="center"/>
    </xf>
    <xf numFmtId="166" fontId="13" fillId="0" borderId="0" applyFont="0" applyFill="0" applyBorder="0" applyAlignment="0" applyProtection="0"/>
    <xf numFmtId="0" fontId="12" fillId="19" borderId="18" applyNumberFormat="0" applyFill="0" applyAlignment="0" applyProtection="0">
      <alignment vertical="center"/>
    </xf>
    <xf numFmtId="0" fontId="9" fillId="20" borderId="19" applyNumberFormat="0" applyBorder="0" applyAlignment="0" applyProtection="0"/>
    <xf numFmtId="0" fontId="14" fillId="21" borderId="20" applyNumberFormat="0" applyBorder="0" applyAlignment="0" applyProtection="0">
      <alignment vertical="center"/>
    </xf>
    <xf numFmtId="0" fontId="20" fillId="22" borderId="21" applyNumberFormat="0" applyBorder="0" applyAlignment="0" applyProtection="0">
      <alignment vertical="center"/>
    </xf>
    <xf numFmtId="0" fontId="9" fillId="20" borderId="19" applyNumberFormat="0" applyBorder="0" applyAlignment="0" applyProtection="0"/>
    <xf numFmtId="0" fontId="15" fillId="23" borderId="22" applyNumberFormat="0" applyBorder="0" applyAlignment="0" applyProtection="0">
      <alignment vertical="center"/>
    </xf>
    <xf numFmtId="0" fontId="9" fillId="24" borderId="23" applyNumberFormat="0" applyBorder="0" applyAlignment="0" applyProtection="0">
      <alignment vertical="center"/>
    </xf>
    <xf numFmtId="0" fontId="15" fillId="25" borderId="24" applyNumberFormat="0" applyBorder="0" applyAlignment="0" applyProtection="0">
      <alignment vertical="center"/>
    </xf>
    <xf numFmtId="0" fontId="15" fillId="26" borderId="25" applyNumberFormat="0" applyBorder="0" applyAlignment="0" applyProtection="0">
      <alignment vertical="center"/>
    </xf>
    <xf numFmtId="0" fontId="9" fillId="27" borderId="26" applyNumberFormat="0" applyBorder="0" applyAlignment="0" applyProtection="0">
      <alignment vertical="center"/>
    </xf>
    <xf numFmtId="0" fontId="9" fillId="28" borderId="27" applyNumberFormat="0" applyBorder="0" applyAlignment="0" applyProtection="0">
      <alignment vertical="center"/>
    </xf>
    <xf numFmtId="0" fontId="15" fillId="29" borderId="28" applyNumberFormat="0" applyBorder="0" applyAlignment="0" applyProtection="0">
      <alignment vertical="center"/>
    </xf>
    <xf numFmtId="0" fontId="15" fillId="30" borderId="29" applyNumberFormat="0" applyBorder="0" applyAlignment="0" applyProtection="0">
      <alignment vertical="center"/>
    </xf>
    <xf numFmtId="0" fontId="9" fillId="31" borderId="30" applyNumberFormat="0" applyBorder="0" applyAlignment="0" applyProtection="0">
      <alignment vertical="center"/>
    </xf>
    <xf numFmtId="0" fontId="15" fillId="32" borderId="31" applyNumberFormat="0" applyBorder="0" applyAlignment="0" applyProtection="0">
      <alignment vertical="center"/>
    </xf>
    <xf numFmtId="168" fontId="25" fillId="10" borderId="9"/>
    <xf numFmtId="0" fontId="9" fillId="33" borderId="32" applyNumberFormat="0" applyBorder="0" applyAlignment="0" applyProtection="0">
      <alignment vertical="center"/>
    </xf>
    <xf numFmtId="0" fontId="9" fillId="34" borderId="33" applyNumberFormat="0" applyBorder="0" applyAlignment="0" applyProtection="0">
      <alignment vertical="center"/>
    </xf>
    <xf numFmtId="0" fontId="15" fillId="35" borderId="34" applyNumberFormat="0" applyBorder="0" applyAlignment="0" applyProtection="0">
      <alignment vertical="center"/>
    </xf>
    <xf numFmtId="0" fontId="9" fillId="36" borderId="35" applyNumberFormat="0" applyBorder="0" applyAlignment="0" applyProtection="0">
      <alignment vertical="center"/>
    </xf>
    <xf numFmtId="0" fontId="9" fillId="37" borderId="36" applyNumberFormat="0" applyBorder="0" applyAlignment="0" applyProtection="0"/>
    <xf numFmtId="0" fontId="15" fillId="38" borderId="37" applyNumberFormat="0" applyBorder="0" applyAlignment="0" applyProtection="0">
      <alignment vertical="center"/>
    </xf>
    <xf numFmtId="0" fontId="15" fillId="39" borderId="38" applyNumberFormat="0" applyBorder="0" applyAlignment="0" applyProtection="0">
      <alignment vertical="center"/>
    </xf>
    <xf numFmtId="0" fontId="9" fillId="40" borderId="39" applyNumberFormat="0" applyBorder="0" applyAlignment="0" applyProtection="0">
      <alignment vertical="center"/>
    </xf>
    <xf numFmtId="0" fontId="9" fillId="41" borderId="40" applyNumberFormat="0" applyBorder="0" applyAlignment="0" applyProtection="0"/>
    <xf numFmtId="0" fontId="25" fillId="10" borderId="9" applyFont="0" applyFill="0"/>
    <xf numFmtId="0" fontId="15" fillId="42" borderId="41" applyNumberFormat="0" applyBorder="0" applyAlignment="0" applyProtection="0">
      <alignment vertical="center"/>
    </xf>
    <xf numFmtId="0" fontId="25" fillId="10" borderId="9">
      <alignment vertical="center"/>
    </xf>
    <xf numFmtId="0" fontId="9" fillId="43" borderId="42" applyNumberFormat="0" applyBorder="0" applyAlignment="0" applyProtection="0"/>
    <xf numFmtId="0" fontId="9" fillId="20" borderId="19" applyNumberFormat="0" applyBorder="0" applyAlignment="0" applyProtection="0"/>
    <xf numFmtId="0" fontId="9" fillId="17" borderId="16" applyNumberFormat="0" applyBorder="0" applyAlignment="0" applyProtection="0"/>
    <xf numFmtId="0" fontId="9" fillId="41" borderId="40" applyNumberFormat="0" applyBorder="0" applyAlignment="0" applyProtection="0"/>
    <xf numFmtId="0" fontId="9" fillId="44" borderId="43" applyNumberFormat="0" applyBorder="0" applyAlignment="0" applyProtection="0"/>
    <xf numFmtId="0" fontId="9" fillId="45" borderId="44" applyNumberFormat="0" applyBorder="0" applyAlignment="0" applyProtection="0"/>
    <xf numFmtId="0" fontId="9" fillId="17" borderId="16" applyNumberFormat="0" applyBorder="0" applyAlignment="0" applyProtection="0"/>
    <xf numFmtId="0" fontId="15" fillId="20" borderId="19" applyNumberFormat="0" applyBorder="0" applyAlignment="0" applyProtection="0"/>
    <xf numFmtId="0" fontId="15" fillId="46" borderId="45" applyNumberFormat="0" applyBorder="0" applyAlignment="0" applyProtection="0"/>
    <xf numFmtId="0" fontId="15" fillId="47" borderId="46" applyNumberFormat="0" applyBorder="0" applyAlignment="0" applyProtection="0"/>
    <xf numFmtId="0" fontId="15" fillId="45" borderId="44" applyNumberFormat="0" applyBorder="0" applyAlignment="0" applyProtection="0"/>
    <xf numFmtId="0" fontId="15" fillId="20" borderId="19" applyNumberFormat="0" applyBorder="0" applyAlignment="0" applyProtection="0"/>
    <xf numFmtId="0" fontId="15" fillId="41" borderId="40" applyNumberFormat="0" applyBorder="0" applyAlignment="0" applyProtection="0"/>
    <xf numFmtId="0" fontId="12" fillId="48" borderId="47" applyNumberFormat="0" applyFill="0" applyAlignment="0" applyProtection="0"/>
    <xf numFmtId="0" fontId="13" fillId="0" borderId="0"/>
    <xf numFmtId="0" fontId="29" fillId="0" borderId="0" applyNumberFormat="0" applyFill="0" applyBorder="0" applyAlignment="0" applyProtection="0"/>
    <xf numFmtId="0" fontId="25" fillId="49" borderId="48" applyBorder="0">
      <alignment vertical="center"/>
    </xf>
    <xf numFmtId="0" fontId="11" fillId="0" borderId="0" applyNumberFormat="0" applyFill="0" applyBorder="0" applyAlignment="0" applyProtection="0"/>
    <xf numFmtId="0" fontId="25" fillId="49" borderId="48">
      <alignment vertical="center"/>
    </xf>
  </cellStyleXfs>
  <cellXfs count="75">
    <xf numFmtId="0" fontId="0" fillId="0" borderId="0" xfId="0"/>
    <xf numFmtId="0" fontId="4" fillId="0" borderId="0" xfId="1" applyFont="1"/>
    <xf numFmtId="0" fontId="5" fillId="0" borderId="0" xfId="1" applyFont="1"/>
    <xf numFmtId="49" fontId="5" fillId="0" borderId="0" xfId="1" applyNumberFormat="1" applyFont="1"/>
    <xf numFmtId="0" fontId="1" fillId="0" borderId="0" xfId="0" applyFont="1"/>
    <xf numFmtId="4" fontId="1" fillId="0" borderId="0" xfId="0" applyNumberFormat="1" applyFont="1"/>
    <xf numFmtId="171" fontId="1" fillId="0" borderId="0" xfId="0" applyNumberFormat="1" applyFont="1"/>
    <xf numFmtId="167" fontId="1" fillId="0" borderId="0" xfId="0" applyNumberFormat="1" applyFont="1"/>
    <xf numFmtId="0" fontId="3" fillId="0" borderId="0" xfId="0" applyFont="1"/>
    <xf numFmtId="0" fontId="2" fillId="0" borderId="0" xfId="0" applyFont="1"/>
    <xf numFmtId="0" fontId="1" fillId="0" borderId="49" xfId="0" applyFont="1" applyBorder="1" applyAlignment="1">
      <alignment horizontal="center"/>
    </xf>
    <xf numFmtId="0" fontId="1" fillId="0" borderId="50" xfId="0" applyFont="1" applyBorder="1" applyAlignment="1">
      <alignment horizontal="center"/>
    </xf>
    <xf numFmtId="49" fontId="1" fillId="0" borderId="0" xfId="0" applyNumberFormat="1" applyFont="1" applyAlignment="1" applyProtection="1">
      <alignment horizontal="left"/>
      <protection locked="0"/>
    </xf>
    <xf numFmtId="167" fontId="1" fillId="0" borderId="0" xfId="0" applyNumberFormat="1" applyFont="1" applyAlignment="1" applyProtection="1">
      <alignment horizontal="right"/>
      <protection locked="0"/>
    </xf>
    <xf numFmtId="0" fontId="3" fillId="0" borderId="0" xfId="0" applyFont="1" applyProtection="1">
      <protection locked="0"/>
    </xf>
    <xf numFmtId="0" fontId="1" fillId="0" borderId="0" xfId="0" applyFont="1" applyProtection="1">
      <protection locked="0"/>
    </xf>
    <xf numFmtId="0" fontId="3" fillId="0" borderId="0" xfId="0" applyFont="1" applyAlignment="1" applyProtection="1">
      <alignment horizontal="right"/>
      <protection locked="0"/>
    </xf>
    <xf numFmtId="49" fontId="1" fillId="0" borderId="0" xfId="0" applyNumberFormat="1" applyFont="1" applyAlignment="1" applyProtection="1">
      <alignment horizontal="center"/>
      <protection locked="0"/>
    </xf>
    <xf numFmtId="49" fontId="1" fillId="0" borderId="0" xfId="0" applyNumberFormat="1" applyFont="1" applyProtection="1">
      <protection locked="0"/>
    </xf>
    <xf numFmtId="167" fontId="1" fillId="0" borderId="0" xfId="0" applyNumberFormat="1" applyFont="1" applyProtection="1">
      <protection locked="0"/>
    </xf>
    <xf numFmtId="0" fontId="1" fillId="0" borderId="49" xfId="0" applyFont="1" applyBorder="1" applyAlignment="1" applyProtection="1">
      <alignment horizontal="left"/>
      <protection locked="0"/>
    </xf>
    <xf numFmtId="0" fontId="1" fillId="0" borderId="51" xfId="0" applyFont="1" applyBorder="1" applyAlignment="1" applyProtection="1">
      <alignment horizontal="center"/>
      <protection locked="0"/>
    </xf>
    <xf numFmtId="0" fontId="1" fillId="0" borderId="50" xfId="0" applyFont="1" applyBorder="1" applyAlignment="1" applyProtection="1">
      <alignment horizontal="left"/>
      <protection locked="0"/>
    </xf>
    <xf numFmtId="0" fontId="1" fillId="0" borderId="50" xfId="0" applyFont="1" applyBorder="1" applyAlignment="1" applyProtection="1">
      <alignment horizontal="left" vertical="center"/>
      <protection locked="0"/>
    </xf>
    <xf numFmtId="0" fontId="1" fillId="0" borderId="52" xfId="0" applyFont="1" applyBorder="1" applyAlignment="1" applyProtection="1">
      <alignment horizontal="center"/>
      <protection locked="0"/>
    </xf>
    <xf numFmtId="0" fontId="1" fillId="0" borderId="0" xfId="0" applyFont="1" applyAlignment="1">
      <alignment horizontal="right" vertical="top"/>
    </xf>
    <xf numFmtId="49" fontId="1" fillId="0" borderId="0" xfId="0" applyNumberFormat="1" applyFont="1" applyAlignment="1">
      <alignment horizontal="center" vertical="top"/>
    </xf>
    <xf numFmtId="49" fontId="1" fillId="0" borderId="0" xfId="0" applyNumberFormat="1" applyFont="1" applyAlignment="1">
      <alignment vertical="top"/>
    </xf>
    <xf numFmtId="49" fontId="1" fillId="0" borderId="0" xfId="0" applyNumberFormat="1" applyFont="1" applyAlignment="1">
      <alignment horizontal="left" vertical="top" wrapText="1"/>
    </xf>
    <xf numFmtId="167" fontId="1" fillId="0" borderId="0" xfId="0" applyNumberFormat="1" applyFont="1" applyAlignment="1">
      <alignment vertical="top"/>
    </xf>
    <xf numFmtId="0" fontId="1" fillId="0" borderId="0" xfId="0" applyFont="1" applyAlignment="1">
      <alignment vertical="top"/>
    </xf>
    <xf numFmtId="4" fontId="1" fillId="0" borderId="0" xfId="0" applyNumberFormat="1" applyFont="1" applyAlignment="1">
      <alignment vertical="top"/>
    </xf>
    <xf numFmtId="171" fontId="1" fillId="0" borderId="0" xfId="0" applyNumberFormat="1" applyFont="1" applyAlignment="1">
      <alignment vertical="top"/>
    </xf>
    <xf numFmtId="0" fontId="1" fillId="0" borderId="0" xfId="0" applyFont="1" applyAlignment="1">
      <alignment horizontal="center" vertical="top"/>
    </xf>
    <xf numFmtId="174" fontId="1" fillId="0" borderId="0" xfId="0" applyNumberFormat="1" applyFont="1" applyAlignment="1">
      <alignment vertical="top"/>
    </xf>
    <xf numFmtId="49" fontId="1" fillId="0" borderId="0" xfId="0" applyNumberFormat="1" applyFont="1"/>
    <xf numFmtId="49" fontId="1" fillId="0" borderId="0" xfId="0" applyNumberFormat="1" applyFont="1" applyAlignment="1">
      <alignment horizontal="center"/>
    </xf>
    <xf numFmtId="49" fontId="1" fillId="0" borderId="0" xfId="0" applyNumberFormat="1" applyFont="1"/>
    <xf numFmtId="0" fontId="1" fillId="0" borderId="50" xfId="0" applyFont="1" applyBorder="1" applyAlignment="1">
      <alignment horizontal="center" vertical="center"/>
    </xf>
    <xf numFmtId="0" fontId="1" fillId="0" borderId="53" xfId="0" applyFont="1" applyBorder="1" applyAlignment="1">
      <alignment horizontal="centerContinuous"/>
    </xf>
    <xf numFmtId="0" fontId="1" fillId="0" borderId="54" xfId="0" applyFont="1" applyBorder="1" applyAlignment="1">
      <alignment horizontal="centerContinuous"/>
    </xf>
    <xf numFmtId="0" fontId="1" fillId="0" borderId="55" xfId="0" applyFont="1" applyBorder="1" applyAlignment="1">
      <alignment horizontal="centerContinuous"/>
    </xf>
    <xf numFmtId="0" fontId="1" fillId="0" borderId="51" xfId="0" applyFont="1" applyBorder="1" applyAlignment="1">
      <alignment horizontal="center"/>
    </xf>
    <xf numFmtId="0" fontId="1" fillId="0" borderId="52" xfId="0" applyFont="1" applyBorder="1" applyAlignment="1">
      <alignment horizontal="center"/>
    </xf>
    <xf numFmtId="0" fontId="1" fillId="0" borderId="52" xfId="0" applyFont="1" applyBorder="1" applyAlignment="1">
      <alignment horizontal="center"/>
    </xf>
    <xf numFmtId="0" fontId="1" fillId="0" borderId="49" xfId="0" applyFont="1" applyBorder="1" applyAlignment="1">
      <alignment horizontal="center"/>
    </xf>
    <xf numFmtId="0" fontId="6" fillId="0" borderId="51" xfId="0" applyFont="1" applyBorder="1" applyAlignment="1" applyProtection="1">
      <alignment horizontal="center"/>
      <protection locked="0"/>
    </xf>
    <xf numFmtId="0" fontId="6" fillId="0" borderId="49" xfId="0" applyFont="1" applyBorder="1" applyAlignment="1" applyProtection="1">
      <alignment horizontal="center"/>
      <protection locked="0"/>
    </xf>
    <xf numFmtId="0" fontId="1" fillId="0" borderId="49" xfId="0" applyFont="1" applyBorder="1" applyAlignment="1" applyProtection="1">
      <alignment horizontal="center"/>
      <protection locked="0"/>
    </xf>
    <xf numFmtId="0" fontId="1" fillId="0" borderId="50" xfId="0" applyFont="1" applyBorder="1" applyAlignment="1">
      <alignment horizontal="center"/>
    </xf>
    <xf numFmtId="0" fontId="6" fillId="0" borderId="52" xfId="0" applyFont="1" applyBorder="1" applyAlignment="1" applyProtection="1">
      <alignment horizontal="center"/>
      <protection locked="0"/>
    </xf>
    <xf numFmtId="0" fontId="6" fillId="0" borderId="50" xfId="0" applyFont="1" applyBorder="1" applyAlignment="1" applyProtection="1">
      <alignment horizontal="center"/>
      <protection locked="0"/>
    </xf>
    <xf numFmtId="0" fontId="1" fillId="0" borderId="50" xfId="0" applyFont="1" applyBorder="1" applyAlignment="1" applyProtection="1">
      <alignment horizontal="center"/>
      <protection locked="0"/>
    </xf>
    <xf numFmtId="167" fontId="1" fillId="0" borderId="50" xfId="0" applyNumberFormat="1" applyFont="1" applyBorder="1"/>
    <xf numFmtId="0" fontId="1" fillId="0" borderId="50" xfId="0" applyFont="1" applyBorder="1"/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right" wrapText="1"/>
    </xf>
    <xf numFmtId="164" fontId="7" fillId="0" borderId="0" xfId="0" applyNumberFormat="1" applyFont="1" applyAlignment="1">
      <alignment horizontal="right" wrapText="1"/>
    </xf>
    <xf numFmtId="4" fontId="7" fillId="0" borderId="0" xfId="0" applyNumberFormat="1" applyFont="1" applyAlignment="1">
      <alignment horizontal="right" wrapText="1"/>
    </xf>
    <xf numFmtId="167" fontId="7" fillId="0" borderId="0" xfId="0" applyNumberFormat="1" applyFont="1" applyAlignment="1">
      <alignment horizontal="right" wrapText="1"/>
    </xf>
    <xf numFmtId="165" fontId="7" fillId="0" borderId="0" xfId="0" applyNumberFormat="1" applyFont="1" applyAlignment="1">
      <alignment horizontal="right" wrapText="1"/>
    </xf>
    <xf numFmtId="49" fontId="1" fillId="0" borderId="49" xfId="0" applyNumberFormat="1" applyFont="1" applyBorder="1" applyAlignment="1">
      <alignment horizontal="left"/>
    </xf>
    <xf numFmtId="0" fontId="1" fillId="0" borderId="49" xfId="0" applyFont="1" applyBorder="1" applyAlignment="1">
      <alignment horizontal="right"/>
    </xf>
    <xf numFmtId="49" fontId="1" fillId="0" borderId="50" xfId="0" applyNumberFormat="1" applyFont="1" applyBorder="1" applyAlignment="1">
      <alignment horizontal="left"/>
    </xf>
    <xf numFmtId="0" fontId="1" fillId="0" borderId="50" xfId="0" applyFont="1" applyBorder="1" applyAlignment="1">
      <alignment horizontal="right"/>
    </xf>
    <xf numFmtId="49" fontId="3" fillId="0" borderId="0" xfId="0" applyNumberFormat="1" applyFont="1" applyAlignment="1">
      <alignment horizontal="left" vertical="top" wrapText="1"/>
    </xf>
    <xf numFmtId="49" fontId="6" fillId="0" borderId="0" xfId="0" applyNumberFormat="1" applyFont="1" applyAlignment="1">
      <alignment horizontal="left" vertical="top" wrapText="1"/>
    </xf>
    <xf numFmtId="167" fontId="6" fillId="0" borderId="0" xfId="0" applyNumberFormat="1" applyFont="1" applyAlignment="1">
      <alignment vertical="top"/>
    </xf>
    <xf numFmtId="0" fontId="6" fillId="0" borderId="0" xfId="0" applyFont="1" applyAlignment="1">
      <alignment vertical="top"/>
    </xf>
    <xf numFmtId="4" fontId="6" fillId="0" borderId="0" xfId="0" applyNumberFormat="1" applyFont="1" applyAlignment="1">
      <alignment vertical="top"/>
    </xf>
    <xf numFmtId="171" fontId="6" fillId="0" borderId="0" xfId="0" applyNumberFormat="1" applyFont="1" applyAlignment="1">
      <alignment vertical="top"/>
    </xf>
    <xf numFmtId="0" fontId="6" fillId="0" borderId="0" xfId="0" applyFont="1" applyAlignment="1">
      <alignment horizontal="center" vertical="top"/>
    </xf>
    <xf numFmtId="174" fontId="6" fillId="0" borderId="0" xfId="0" applyNumberFormat="1" applyFont="1" applyAlignment="1">
      <alignment vertical="top"/>
    </xf>
    <xf numFmtId="49" fontId="4" fillId="0" borderId="0" xfId="1" applyNumberFormat="1" applyFont="1"/>
    <xf numFmtId="49" fontId="3" fillId="0" borderId="0" xfId="0" applyNumberFormat="1" applyFont="1" applyAlignment="1">
      <alignment horizontal="right" vertical="top" wrapText="1"/>
    </xf>
  </cellXfs>
  <cellStyles count="79">
    <cellStyle name="1 000 Sk" xfId="59"/>
    <cellStyle name="1 000,-  Sk" xfId="22"/>
    <cellStyle name="1 000,- Kč" xfId="47"/>
    <cellStyle name="1 000,- Sk" xfId="57"/>
    <cellStyle name="1000 Sk_fakturuj99" xfId="31"/>
    <cellStyle name="20 % – Zvýraznění1" xfId="52"/>
    <cellStyle name="20 % – Zvýraznění2" xfId="56"/>
    <cellStyle name="20 % – Zvýraznění3" xfId="29"/>
    <cellStyle name="20 % – Zvýraznění4" xfId="60"/>
    <cellStyle name="20 % – Zvýraznění5" xfId="61"/>
    <cellStyle name="20 % – Zvýraznění6" xfId="62"/>
    <cellStyle name="20 % - zvýraznenie1" xfId="27" builtinId="30" customBuiltin="1"/>
    <cellStyle name="20 % - zvýraznenie2" xfId="41" builtinId="34" customBuiltin="1"/>
    <cellStyle name="20 % - zvýraznenie3" xfId="45" builtinId="38" customBuiltin="1"/>
    <cellStyle name="20 % - zvýraznenie4" xfId="48" builtinId="42" customBuiltin="1"/>
    <cellStyle name="20 % - zvýraznenie5" xfId="38" builtinId="46" customBuiltin="1"/>
    <cellStyle name="20 % - zvýraznenie6" xfId="42" builtinId="50" customBuiltin="1"/>
    <cellStyle name="40 % – Zvýraznění1" xfId="33"/>
    <cellStyle name="40 % – Zvýraznění2" xfId="63"/>
    <cellStyle name="40 % – Zvýraznění3" xfId="64"/>
    <cellStyle name="40 % – Zvýraznění4" xfId="65"/>
    <cellStyle name="40 % – Zvýraznění5" xfId="36"/>
    <cellStyle name="40 % – Zvýraznění6" xfId="66"/>
    <cellStyle name="40 % - zvýraznenie1" xfId="2" builtinId="31" customBuiltin="1"/>
    <cellStyle name="40 % - zvýraznenie2" xfId="16" builtinId="35" customBuiltin="1"/>
    <cellStyle name="40 % - zvýraznenie3" xfId="14" builtinId="39" customBuiltin="1"/>
    <cellStyle name="40 % - zvýraznenie4" xfId="49" builtinId="43" customBuiltin="1"/>
    <cellStyle name="40 % - zvýraznenie5" xfId="51" builtinId="47" customBuiltin="1"/>
    <cellStyle name="40 % - zvýraznenie6" xfId="55" builtinId="51" customBuiltin="1"/>
    <cellStyle name="60 % – Zvýraznění1" xfId="67"/>
    <cellStyle name="60 % – Zvýraznění2" xfId="68"/>
    <cellStyle name="60 % – Zvýraznění3" xfId="69"/>
    <cellStyle name="60 % – Zvýraznění4" xfId="70"/>
    <cellStyle name="60 % – Zvýraznění5" xfId="71"/>
    <cellStyle name="60 % – Zvýraznění6" xfId="72"/>
    <cellStyle name="60 % - zvýraznenie1" xfId="39" builtinId="32" customBuiltin="1"/>
    <cellStyle name="60 % - zvýraznenie2" xfId="43" builtinId="36" customBuiltin="1"/>
    <cellStyle name="60 % - zvýraznenie3" xfId="24" builtinId="40" customBuiltin="1"/>
    <cellStyle name="60 % - zvýraznenie4" xfId="12" builtinId="44" customBuiltin="1"/>
    <cellStyle name="60 % - zvýraznenie5" xfId="53" builtinId="48" customBuiltin="1"/>
    <cellStyle name="60 % - zvýraznenie6" xfId="58" builtinId="52" customBuiltin="1"/>
    <cellStyle name="Celkem" xfId="73"/>
    <cellStyle name="čiarky" xfId="3" builtinId="3" customBuiltin="1"/>
    <cellStyle name="čiarky [0]" xfId="4" builtinId="6" customBuiltin="1"/>
    <cellStyle name="data" xfId="74"/>
    <cellStyle name="Dobrá" xfId="25" builtinId="26" customBuiltin="1"/>
    <cellStyle name="Hypertextové prepojenie" xfId="11" builtinId="8" customBuiltin="1"/>
    <cellStyle name="Kontrolná bunka" xfId="8" builtinId="23" customBuiltin="1"/>
    <cellStyle name="meny" xfId="6" builtinId="4" customBuiltin="1"/>
    <cellStyle name="meny [0]" xfId="5" builtinId="7" customBuiltin="1"/>
    <cellStyle name="Nadpis 1" xfId="19" builtinId="16" customBuiltin="1"/>
    <cellStyle name="Nadpis 2" xfId="9" builtinId="17" customBuiltin="1"/>
    <cellStyle name="Nadpis 3" xfId="20" builtinId="18" customBuiltin="1"/>
    <cellStyle name="Nadpis 4" xfId="21" builtinId="19" customBuiltin="1"/>
    <cellStyle name="Název" xfId="75"/>
    <cellStyle name="Neutrálna" xfId="35" builtinId="28" customBuiltin="1"/>
    <cellStyle name="normálne" xfId="0" builtinId="0" customBuiltin="1"/>
    <cellStyle name="normálne_KLs" xfId="1"/>
    <cellStyle name="percentá" xfId="7" builtinId="5" customBuiltin="1"/>
    <cellStyle name="Použité hypertextové prepojenie" xfId="13" builtinId="9" customBuiltin="1"/>
    <cellStyle name="Poznámka" xfId="10" builtinId="10" customBuiltin="1"/>
    <cellStyle name="Prepojená bunka" xfId="30" builtinId="24" customBuiltin="1"/>
    <cellStyle name="Spolu" xfId="32" builtinId="25" customBuiltin="1"/>
    <cellStyle name="TEXT" xfId="76"/>
    <cellStyle name="Text upozornění" xfId="77"/>
    <cellStyle name="Text upozornenia" xfId="15" builtinId="11" customBuiltin="1"/>
    <cellStyle name="TEXT1" xfId="78"/>
    <cellStyle name="Titul" xfId="17" builtinId="15" customBuiltin="1"/>
    <cellStyle name="Vstup" xfId="23" builtinId="20" customBuiltin="1"/>
    <cellStyle name="Výpočet" xfId="28" builtinId="22" customBuiltin="1"/>
    <cellStyle name="Výstup" xfId="26" builtinId="21" customBuiltin="1"/>
    <cellStyle name="Vysvetľujúci text" xfId="18" builtinId="53" customBuiltin="1"/>
    <cellStyle name="Zlá" xfId="34" builtinId="27" customBuiltin="1"/>
    <cellStyle name="Zvýraznenie1" xfId="37" builtinId="29" customBuiltin="1"/>
    <cellStyle name="Zvýraznenie2" xfId="40" builtinId="33" customBuiltin="1"/>
    <cellStyle name="Zvýraznenie3" xfId="44" builtinId="37" customBuiltin="1"/>
    <cellStyle name="Zvýraznenie4" xfId="46" builtinId="41" customBuiltin="1"/>
    <cellStyle name="Zvýraznenie5" xfId="50" builtinId="45" customBuiltin="1"/>
    <cellStyle name="Zvýraznenie6" xfId="54" builtinId="49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uri="smNativeData">
      <pm:charStyles xmlns:pm="smNativeData" id="1606755905" count="1">
        <pm:charStyle name="Normal" fontId="0" Id="1"/>
      </pm:charStyles>
      <pm:colors xmlns:pm="smNativeData" id="1606755905" count="53">
        <pm:color name="Color 24" rgb="800080"/>
        <pm:color name="Color 25" rgb="9C0006"/>
        <pm:color name="Color 26" rgb="44546A"/>
        <pm:color name="Color 27" rgb="FA7D00"/>
        <pm:color name="Color 28" rgb="9C6500"/>
        <pm:color name="Color 29" rgb="3F3F3F"/>
        <pm:color name="Color 30" rgb="006100"/>
        <pm:color name="Color 31" rgb="3F3F76"/>
        <pm:color name="Indigo Blue" rgb="333399"/>
        <pm:color name="Light Green" rgb="CCFFCC"/>
        <pm:color name="Color 34" rgb="FFFFCC"/>
        <pm:color name="Coral" rgb="FF8080"/>
        <pm:color name="Color 36" rgb="FFC7CE"/>
        <pm:color name="Color 37" rgb="A5A5A5"/>
        <pm:color name="Color 38" rgb="FBE3D5"/>
        <pm:color name="Color 39" rgb="FFD964"/>
        <pm:color name="Color 40" rgb="E1EFD8"/>
        <pm:color name="Color 41" rgb="B4C6E7"/>
        <pm:color name="Color 42" rgb="ED7D31"/>
        <pm:color name="Color 43" rgb="C7C7C7"/>
        <pm:color name="Color 44" rgb="5B9BD5"/>
        <pm:color name="Color 45" rgb="DDEBF7"/>
        <pm:color name="Color 46" rgb="D9D9D9"/>
        <pm:color name="Color 47" rgb="FFEB9C"/>
        <pm:color name="Color 48" rgb="BDD7EE"/>
        <pm:color name="Color 49" rgb="F2F2F2"/>
        <pm:color name="Color 50" rgb="FFE697"/>
        <pm:color name="Color 51" rgb="F8CAAB"/>
        <pm:color name="Color 52" rgb="C6EFCE"/>
        <pm:color name="Color 53" rgb="C5DFB3"/>
        <pm:color name="Color 54" rgb="4472C4"/>
        <pm:color name="Color 55" rgb="F4AF82"/>
        <pm:color name="Color 56" rgb="A8D08C"/>
        <pm:color name="Color 57" rgb="D9E1F2"/>
        <pm:color name="Color 58" rgb="FFC000"/>
        <pm:color name="Color 59" rgb="FFF2CA"/>
        <pm:color name="Color 60" rgb="FFCC99"/>
        <pm:color name="Color 61" rgb="EBEBEB"/>
        <pm:color name="Color 62" rgb="FFFFC0"/>
        <pm:color name="Color 63" rgb="70AD47"/>
        <pm:color name="Color 64" rgb="9BC2E6"/>
        <pm:color name="Color 65" rgb="8EA9DB"/>
        <pm:color name="Color 66" rgb="A0E0E0"/>
        <pm:color name="Color 67" rgb="A6CAF0"/>
        <pm:color name="Light Yellow" rgb="FFFF99"/>
        <pm:color name="Color 69" rgb="CC9CCC"/>
        <pm:color name="Color 70" rgb="996666"/>
        <pm:color name="Color 71" rgb="999933"/>
        <pm:color name="Color 72" rgb="969696"/>
        <pm:color name="Color 73" rgb="B2B2B2"/>
        <pm:color name="Color 74" rgb="3333CC"/>
        <pm:color name="Color 75" rgb="FF8001"/>
        <pm:color name="Color 76" rgb="9FB7E1"/>
      </pm:colors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Arial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K135"/>
  <sheetViews>
    <sheetView showGridLines="0" tabSelected="1" workbookViewId="0">
      <pane xSplit="4" ySplit="10" topLeftCell="E125" activePane="bottomRight" state="frozen"/>
      <selection pane="topRight"/>
      <selection pane="bottomLeft"/>
      <selection pane="bottomRight" activeCell="D135" sqref="D135"/>
    </sheetView>
  </sheetViews>
  <sheetFormatPr defaultRowHeight="12.75"/>
  <cols>
    <col min="1" max="1" width="6.7109375" style="25" customWidth="1"/>
    <col min="2" max="2" width="3.7109375" style="26" customWidth="1"/>
    <col min="3" max="3" width="13" style="27" customWidth="1"/>
    <col min="4" max="4" width="35.7109375" style="28" customWidth="1"/>
    <col min="5" max="5" width="10.7109375" style="29" customWidth="1"/>
    <col min="6" max="6" width="5.28515625" style="30" customWidth="1"/>
    <col min="7" max="7" width="8.7109375" style="31" customWidth="1"/>
    <col min="8" max="9" width="9.7109375" style="31" hidden="1" customWidth="1"/>
    <col min="10" max="10" width="9.7109375" style="31" customWidth="1"/>
    <col min="11" max="11" width="7.42578125" style="32" hidden="1" customWidth="1"/>
    <col min="12" max="12" width="8.28515625" style="32" hidden="1" customWidth="1"/>
    <col min="13" max="13" width="9.140625" style="29" hidden="1"/>
    <col min="14" max="14" width="7" style="29" hidden="1" customWidth="1"/>
    <col min="15" max="15" width="3.5703125" style="30" customWidth="1"/>
    <col min="16" max="16" width="12.7109375" style="30" hidden="1" customWidth="1"/>
    <col min="17" max="19" width="13.28515625" style="29" hidden="1" customWidth="1"/>
    <col min="20" max="20" width="10.5703125" style="33" hidden="1" customWidth="1"/>
    <col min="21" max="21" width="10.28515625" style="33" hidden="1" customWidth="1"/>
    <col min="22" max="22" width="5.7109375" style="33" hidden="1" customWidth="1"/>
    <col min="23" max="23" width="9.140625" style="34" hidden="1"/>
    <col min="24" max="25" width="5.7109375" style="30" hidden="1" customWidth="1"/>
    <col min="26" max="26" width="7.5703125" style="30" hidden="1" customWidth="1"/>
    <col min="27" max="27" width="24.85546875" style="30" hidden="1" customWidth="1"/>
    <col min="28" max="28" width="4.28515625" style="30" hidden="1" customWidth="1"/>
    <col min="29" max="29" width="8.28515625" style="30" hidden="1" customWidth="1"/>
    <col min="30" max="30" width="8.7109375" style="30" hidden="1" customWidth="1"/>
    <col min="31" max="34" width="9.140625" style="30" hidden="1"/>
    <col min="35" max="35" width="9.140625" style="4"/>
    <col min="36" max="37" width="0" style="4" hidden="1" customWidth="1"/>
    <col min="38" max="16384" width="9.140625" style="4"/>
  </cols>
  <sheetData>
    <row r="1" spans="1:37" ht="24">
      <c r="A1" s="8" t="s">
        <v>72</v>
      </c>
      <c r="B1" s="4"/>
      <c r="C1" s="4"/>
      <c r="D1" s="4"/>
      <c r="E1" s="8" t="s">
        <v>73</v>
      </c>
      <c r="F1" s="4"/>
      <c r="G1" s="5"/>
      <c r="H1" s="4"/>
      <c r="I1" s="4"/>
      <c r="J1" s="5"/>
      <c r="K1" s="6"/>
      <c r="L1" s="4"/>
      <c r="M1" s="4"/>
      <c r="N1" s="4"/>
      <c r="O1" s="4"/>
      <c r="P1" s="4"/>
      <c r="Q1" s="7"/>
      <c r="R1" s="7"/>
      <c r="S1" s="7"/>
      <c r="T1" s="4"/>
      <c r="U1" s="4"/>
      <c r="V1" s="4"/>
      <c r="W1" s="4"/>
      <c r="X1" s="4"/>
      <c r="Y1" s="4"/>
      <c r="Z1" s="1" t="s">
        <v>4</v>
      </c>
      <c r="AA1" s="73" t="s">
        <v>5</v>
      </c>
      <c r="AB1" s="1" t="s">
        <v>6</v>
      </c>
      <c r="AC1" s="1" t="s">
        <v>7</v>
      </c>
      <c r="AD1" s="1" t="s">
        <v>8</v>
      </c>
      <c r="AE1" s="55" t="s">
        <v>9</v>
      </c>
      <c r="AF1" s="56" t="s">
        <v>10</v>
      </c>
      <c r="AG1" s="4"/>
      <c r="AH1" s="4"/>
    </row>
    <row r="2" spans="1:37">
      <c r="A2" s="8" t="s">
        <v>74</v>
      </c>
      <c r="B2" s="4"/>
      <c r="C2" s="4"/>
      <c r="D2" s="4"/>
      <c r="E2" s="8" t="s">
        <v>75</v>
      </c>
      <c r="F2" s="4"/>
      <c r="G2" s="5"/>
      <c r="H2" s="35"/>
      <c r="I2" s="4"/>
      <c r="J2" s="5"/>
      <c r="K2" s="6"/>
      <c r="L2" s="4"/>
      <c r="M2" s="4"/>
      <c r="N2" s="4"/>
      <c r="O2" s="4"/>
      <c r="P2" s="4"/>
      <c r="Q2" s="7"/>
      <c r="R2" s="7"/>
      <c r="S2" s="7"/>
      <c r="T2" s="4"/>
      <c r="U2" s="4"/>
      <c r="V2" s="4"/>
      <c r="W2" s="4"/>
      <c r="X2" s="4"/>
      <c r="Y2" s="4"/>
      <c r="Z2" s="1" t="s">
        <v>11</v>
      </c>
      <c r="AA2" s="2" t="s">
        <v>12</v>
      </c>
      <c r="AB2" s="2" t="s">
        <v>13</v>
      </c>
      <c r="AC2" s="2"/>
      <c r="AD2" s="3"/>
      <c r="AE2" s="55">
        <v>1</v>
      </c>
      <c r="AF2" s="57">
        <v>123.5</v>
      </c>
      <c r="AG2" s="4"/>
      <c r="AH2" s="4"/>
    </row>
    <row r="3" spans="1:37">
      <c r="A3" s="8" t="s">
        <v>14</v>
      </c>
      <c r="B3" s="4"/>
      <c r="C3" s="4"/>
      <c r="D3" s="4"/>
      <c r="E3" s="8" t="s">
        <v>76</v>
      </c>
      <c r="F3" s="4"/>
      <c r="G3" s="5"/>
      <c r="H3" s="4"/>
      <c r="I3" s="4"/>
      <c r="J3" s="5"/>
      <c r="K3" s="6"/>
      <c r="L3" s="4"/>
      <c r="M3" s="4"/>
      <c r="N3" s="4"/>
      <c r="O3" s="4"/>
      <c r="P3" s="4"/>
      <c r="Q3" s="7"/>
      <c r="R3" s="7"/>
      <c r="S3" s="7"/>
      <c r="T3" s="4"/>
      <c r="U3" s="4"/>
      <c r="V3" s="4"/>
      <c r="W3" s="4"/>
      <c r="X3" s="4"/>
      <c r="Y3" s="4"/>
      <c r="Z3" s="1" t="s">
        <v>15</v>
      </c>
      <c r="AA3" s="2" t="s">
        <v>16</v>
      </c>
      <c r="AB3" s="2" t="s">
        <v>13</v>
      </c>
      <c r="AC3" s="2" t="s">
        <v>17</v>
      </c>
      <c r="AD3" s="3" t="s">
        <v>18</v>
      </c>
      <c r="AE3" s="55">
        <v>2</v>
      </c>
      <c r="AF3" s="58">
        <v>123.46</v>
      </c>
      <c r="AG3" s="4"/>
      <c r="AH3" s="4"/>
    </row>
    <row r="4" spans="1:37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7"/>
      <c r="R4" s="7"/>
      <c r="S4" s="7"/>
      <c r="T4" s="4"/>
      <c r="U4" s="4"/>
      <c r="V4" s="4"/>
      <c r="W4" s="4"/>
      <c r="X4" s="4"/>
      <c r="Y4" s="4"/>
      <c r="Z4" s="1" t="s">
        <v>19</v>
      </c>
      <c r="AA4" s="2" t="s">
        <v>20</v>
      </c>
      <c r="AB4" s="2" t="s">
        <v>13</v>
      </c>
      <c r="AC4" s="2"/>
      <c r="AD4" s="3"/>
      <c r="AE4" s="55">
        <v>3</v>
      </c>
      <c r="AF4" s="59">
        <v>123.45699999999999</v>
      </c>
      <c r="AG4" s="4"/>
      <c r="AH4" s="4"/>
    </row>
    <row r="5" spans="1:37">
      <c r="A5" s="8" t="s">
        <v>77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7"/>
      <c r="R5" s="7"/>
      <c r="S5" s="7"/>
      <c r="T5" s="4"/>
      <c r="U5" s="4"/>
      <c r="V5" s="4"/>
      <c r="W5" s="4"/>
      <c r="X5" s="4"/>
      <c r="Y5" s="4"/>
      <c r="Z5" s="1" t="s">
        <v>21</v>
      </c>
      <c r="AA5" s="2" t="s">
        <v>16</v>
      </c>
      <c r="AB5" s="2" t="s">
        <v>13</v>
      </c>
      <c r="AC5" s="2" t="s">
        <v>17</v>
      </c>
      <c r="AD5" s="3" t="s">
        <v>18</v>
      </c>
      <c r="AE5" s="55">
        <v>4</v>
      </c>
      <c r="AF5" s="60">
        <v>123.4567</v>
      </c>
      <c r="AG5" s="4"/>
      <c r="AH5" s="4"/>
    </row>
    <row r="6" spans="1:37">
      <c r="A6" s="8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7"/>
      <c r="R6" s="7"/>
      <c r="S6" s="7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55" t="s">
        <v>22</v>
      </c>
      <c r="AF6" s="58">
        <v>123.46</v>
      </c>
      <c r="AG6" s="4"/>
      <c r="AH6" s="4"/>
    </row>
    <row r="7" spans="1:37">
      <c r="A7" s="8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7"/>
      <c r="R7" s="7"/>
      <c r="S7" s="7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</row>
    <row r="8" spans="1:37" ht="13.5">
      <c r="A8" s="4" t="s">
        <v>373</v>
      </c>
      <c r="B8" s="36"/>
      <c r="C8" s="37"/>
      <c r="D8" s="9" t="str">
        <f>CONCATENATE(AA2," ",AB2," ",AC2," ",AD2)</f>
        <v xml:space="preserve">Prehľad rozpočtových nákladov v EUR  </v>
      </c>
      <c r="E8" s="7"/>
      <c r="F8" s="4"/>
      <c r="G8" s="5"/>
      <c r="H8" s="5"/>
      <c r="I8" s="5"/>
      <c r="J8" s="5"/>
      <c r="K8" s="6"/>
      <c r="L8" s="6"/>
      <c r="M8" s="7"/>
      <c r="N8" s="7"/>
      <c r="O8" s="4"/>
      <c r="P8" s="4"/>
      <c r="Q8" s="7"/>
      <c r="R8" s="7"/>
      <c r="S8" s="7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</row>
    <row r="9" spans="1:37">
      <c r="A9" s="10" t="s">
        <v>23</v>
      </c>
      <c r="B9" s="10" t="s">
        <v>24</v>
      </c>
      <c r="C9" s="10" t="s">
        <v>25</v>
      </c>
      <c r="D9" s="10" t="s">
        <v>26</v>
      </c>
      <c r="E9" s="10" t="s">
        <v>27</v>
      </c>
      <c r="F9" s="10" t="s">
        <v>28</v>
      </c>
      <c r="G9" s="10" t="s">
        <v>29</v>
      </c>
      <c r="H9" s="10" t="s">
        <v>30</v>
      </c>
      <c r="I9" s="10" t="s">
        <v>31</v>
      </c>
      <c r="J9" s="10" t="s">
        <v>32</v>
      </c>
      <c r="K9" s="39" t="s">
        <v>33</v>
      </c>
      <c r="L9" s="40"/>
      <c r="M9" s="41" t="s">
        <v>34</v>
      </c>
      <c r="N9" s="40"/>
      <c r="O9" s="10" t="s">
        <v>2</v>
      </c>
      <c r="P9" s="42" t="s">
        <v>35</v>
      </c>
      <c r="Q9" s="45" t="s">
        <v>27</v>
      </c>
      <c r="R9" s="45" t="s">
        <v>27</v>
      </c>
      <c r="S9" s="42" t="s">
        <v>27</v>
      </c>
      <c r="T9" s="46" t="s">
        <v>36</v>
      </c>
      <c r="U9" s="47" t="s">
        <v>37</v>
      </c>
      <c r="V9" s="48" t="s">
        <v>38</v>
      </c>
      <c r="W9" s="10" t="s">
        <v>39</v>
      </c>
      <c r="X9" s="10" t="s">
        <v>40</v>
      </c>
      <c r="Y9" s="10" t="s">
        <v>41</v>
      </c>
      <c r="Z9" s="61" t="s">
        <v>42</v>
      </c>
      <c r="AA9" s="61" t="s">
        <v>43</v>
      </c>
      <c r="AB9" s="10" t="s">
        <v>38</v>
      </c>
      <c r="AC9" s="10" t="s">
        <v>44</v>
      </c>
      <c r="AD9" s="10" t="s">
        <v>45</v>
      </c>
      <c r="AE9" s="62" t="s">
        <v>46</v>
      </c>
      <c r="AF9" s="62" t="s">
        <v>47</v>
      </c>
      <c r="AG9" s="62" t="s">
        <v>27</v>
      </c>
      <c r="AH9" s="62" t="s">
        <v>48</v>
      </c>
      <c r="AJ9" s="4" t="s">
        <v>79</v>
      </c>
      <c r="AK9" s="4" t="s">
        <v>81</v>
      </c>
    </row>
    <row r="10" spans="1:37">
      <c r="A10" s="11" t="s">
        <v>49</v>
      </c>
      <c r="B10" s="11" t="s">
        <v>50</v>
      </c>
      <c r="C10" s="38"/>
      <c r="D10" s="11" t="s">
        <v>51</v>
      </c>
      <c r="E10" s="11" t="s">
        <v>52</v>
      </c>
      <c r="F10" s="11" t="s">
        <v>53</v>
      </c>
      <c r="G10" s="11" t="s">
        <v>54</v>
      </c>
      <c r="H10" s="11" t="s">
        <v>55</v>
      </c>
      <c r="I10" s="11" t="s">
        <v>56</v>
      </c>
      <c r="J10" s="11"/>
      <c r="K10" s="11" t="s">
        <v>29</v>
      </c>
      <c r="L10" s="11" t="s">
        <v>32</v>
      </c>
      <c r="M10" s="43" t="s">
        <v>29</v>
      </c>
      <c r="N10" s="11" t="s">
        <v>32</v>
      </c>
      <c r="O10" s="11" t="s">
        <v>57</v>
      </c>
      <c r="P10" s="44"/>
      <c r="Q10" s="49" t="s">
        <v>58</v>
      </c>
      <c r="R10" s="49" t="s">
        <v>59</v>
      </c>
      <c r="S10" s="44" t="s">
        <v>60</v>
      </c>
      <c r="T10" s="50" t="s">
        <v>61</v>
      </c>
      <c r="U10" s="51" t="s">
        <v>62</v>
      </c>
      <c r="V10" s="52" t="s">
        <v>63</v>
      </c>
      <c r="W10" s="53"/>
      <c r="X10" s="54"/>
      <c r="Y10" s="54"/>
      <c r="Z10" s="63" t="s">
        <v>64</v>
      </c>
      <c r="AA10" s="63" t="s">
        <v>49</v>
      </c>
      <c r="AB10" s="11" t="s">
        <v>65</v>
      </c>
      <c r="AC10" s="54"/>
      <c r="AD10" s="54"/>
      <c r="AE10" s="64"/>
      <c r="AF10" s="64"/>
      <c r="AG10" s="64"/>
      <c r="AH10" s="64"/>
      <c r="AJ10" s="4" t="s">
        <v>80</v>
      </c>
      <c r="AK10" s="4" t="s">
        <v>82</v>
      </c>
    </row>
    <row r="12" spans="1:37">
      <c r="D12" s="65" t="s">
        <v>83</v>
      </c>
    </row>
    <row r="13" spans="1:37">
      <c r="D13" s="65" t="s">
        <v>84</v>
      </c>
    </row>
    <row r="14" spans="1:37" ht="25.5">
      <c r="A14" s="25">
        <v>1</v>
      </c>
      <c r="B14" s="26" t="s">
        <v>85</v>
      </c>
      <c r="C14" s="27" t="s">
        <v>86</v>
      </c>
      <c r="D14" s="28" t="s">
        <v>87</v>
      </c>
      <c r="E14" s="29">
        <v>77.900000000000006</v>
      </c>
      <c r="F14" s="30" t="s">
        <v>88</v>
      </c>
      <c r="P14" s="30" t="s">
        <v>89</v>
      </c>
      <c r="V14" s="33" t="s">
        <v>71</v>
      </c>
      <c r="X14" s="27" t="s">
        <v>90</v>
      </c>
      <c r="Y14" s="27" t="s">
        <v>86</v>
      </c>
      <c r="Z14" s="30" t="s">
        <v>91</v>
      </c>
      <c r="AJ14" s="4" t="s">
        <v>92</v>
      </c>
      <c r="AK14" s="4" t="s">
        <v>93</v>
      </c>
    </row>
    <row r="15" spans="1:37">
      <c r="D15" s="66" t="s">
        <v>94</v>
      </c>
      <c r="E15" s="67"/>
      <c r="F15" s="68"/>
      <c r="G15" s="69"/>
      <c r="H15" s="69"/>
      <c r="I15" s="69"/>
      <c r="J15" s="69"/>
      <c r="K15" s="70"/>
      <c r="L15" s="70"/>
      <c r="M15" s="67"/>
      <c r="N15" s="67"/>
      <c r="O15" s="68"/>
      <c r="P15" s="68"/>
      <c r="Q15" s="67"/>
      <c r="R15" s="67"/>
      <c r="S15" s="67"/>
      <c r="T15" s="71"/>
      <c r="U15" s="71"/>
      <c r="V15" s="71" t="s">
        <v>0</v>
      </c>
      <c r="W15" s="72"/>
      <c r="X15" s="68"/>
    </row>
    <row r="16" spans="1:37" ht="25.5">
      <c r="A16" s="25">
        <v>2</v>
      </c>
      <c r="B16" s="26" t="s">
        <v>85</v>
      </c>
      <c r="C16" s="27" t="s">
        <v>95</v>
      </c>
      <c r="D16" s="28" t="s">
        <v>96</v>
      </c>
      <c r="E16" s="29">
        <v>30</v>
      </c>
      <c r="F16" s="30" t="s">
        <v>88</v>
      </c>
      <c r="P16" s="30" t="s">
        <v>89</v>
      </c>
      <c r="V16" s="33" t="s">
        <v>71</v>
      </c>
      <c r="X16" s="27" t="s">
        <v>97</v>
      </c>
      <c r="Y16" s="27" t="s">
        <v>95</v>
      </c>
      <c r="Z16" s="30" t="s">
        <v>91</v>
      </c>
      <c r="AJ16" s="4" t="s">
        <v>92</v>
      </c>
      <c r="AK16" s="4" t="s">
        <v>93</v>
      </c>
    </row>
    <row r="17" spans="1:37" ht="25.5">
      <c r="A17" s="25">
        <v>3</v>
      </c>
      <c r="B17" s="26" t="s">
        <v>85</v>
      </c>
      <c r="C17" s="27" t="s">
        <v>98</v>
      </c>
      <c r="D17" s="28" t="s">
        <v>99</v>
      </c>
      <c r="E17" s="29">
        <v>47.9</v>
      </c>
      <c r="F17" s="30" t="s">
        <v>88</v>
      </c>
      <c r="P17" s="30" t="s">
        <v>89</v>
      </c>
      <c r="V17" s="33" t="s">
        <v>71</v>
      </c>
      <c r="X17" s="27" t="s">
        <v>100</v>
      </c>
      <c r="Y17" s="27" t="s">
        <v>98</v>
      </c>
      <c r="Z17" s="30" t="s">
        <v>91</v>
      </c>
      <c r="AJ17" s="4" t="s">
        <v>92</v>
      </c>
      <c r="AK17" s="4" t="s">
        <v>93</v>
      </c>
    </row>
    <row r="18" spans="1:37">
      <c r="D18" s="66" t="s">
        <v>101</v>
      </c>
      <c r="E18" s="67"/>
      <c r="F18" s="68"/>
      <c r="G18" s="69"/>
      <c r="H18" s="69"/>
      <c r="I18" s="69"/>
      <c r="J18" s="69"/>
      <c r="K18" s="70"/>
      <c r="L18" s="70"/>
      <c r="M18" s="67"/>
      <c r="N18" s="67"/>
      <c r="O18" s="68"/>
      <c r="P18" s="68"/>
      <c r="Q18" s="67"/>
      <c r="R18" s="67"/>
      <c r="S18" s="67"/>
      <c r="T18" s="71"/>
      <c r="U18" s="71"/>
      <c r="V18" s="71" t="s">
        <v>0</v>
      </c>
      <c r="W18" s="72"/>
      <c r="X18" s="68"/>
    </row>
    <row r="19" spans="1:37">
      <c r="A19" s="25">
        <v>4</v>
      </c>
      <c r="B19" s="26" t="s">
        <v>85</v>
      </c>
      <c r="C19" s="27" t="s">
        <v>102</v>
      </c>
      <c r="D19" s="28" t="s">
        <v>103</v>
      </c>
      <c r="E19" s="29">
        <v>14.3</v>
      </c>
      <c r="F19" s="30" t="s">
        <v>104</v>
      </c>
      <c r="P19" s="30" t="s">
        <v>89</v>
      </c>
      <c r="V19" s="33" t="s">
        <v>71</v>
      </c>
      <c r="X19" s="27" t="s">
        <v>105</v>
      </c>
      <c r="Y19" s="27" t="s">
        <v>102</v>
      </c>
      <c r="Z19" s="30" t="s">
        <v>91</v>
      </c>
      <c r="AJ19" s="4" t="s">
        <v>92</v>
      </c>
      <c r="AK19" s="4" t="s">
        <v>93</v>
      </c>
    </row>
    <row r="20" spans="1:37">
      <c r="D20" s="66" t="s">
        <v>106</v>
      </c>
      <c r="E20" s="67"/>
      <c r="F20" s="68"/>
      <c r="G20" s="69"/>
      <c r="H20" s="69"/>
      <c r="I20" s="69"/>
      <c r="J20" s="69"/>
      <c r="K20" s="70"/>
      <c r="L20" s="70"/>
      <c r="M20" s="67"/>
      <c r="N20" s="67"/>
      <c r="O20" s="68"/>
      <c r="P20" s="68"/>
      <c r="Q20" s="67"/>
      <c r="R20" s="67"/>
      <c r="S20" s="67"/>
      <c r="T20" s="71"/>
      <c r="U20" s="71"/>
      <c r="V20" s="71" t="s">
        <v>0</v>
      </c>
      <c r="W20" s="72"/>
      <c r="X20" s="68"/>
    </row>
    <row r="21" spans="1:37">
      <c r="A21" s="25">
        <v>5</v>
      </c>
      <c r="B21" s="26" t="s">
        <v>107</v>
      </c>
      <c r="C21" s="27" t="s">
        <v>108</v>
      </c>
      <c r="D21" s="28" t="s">
        <v>109</v>
      </c>
      <c r="E21" s="29">
        <v>34.200000000000003</v>
      </c>
      <c r="F21" s="30" t="s">
        <v>104</v>
      </c>
      <c r="P21" s="30" t="s">
        <v>89</v>
      </c>
      <c r="V21" s="33" t="s">
        <v>71</v>
      </c>
      <c r="X21" s="27" t="s">
        <v>110</v>
      </c>
      <c r="Y21" s="27" t="s">
        <v>108</v>
      </c>
      <c r="Z21" s="30" t="s">
        <v>111</v>
      </c>
      <c r="AJ21" s="4" t="s">
        <v>92</v>
      </c>
      <c r="AK21" s="4" t="s">
        <v>93</v>
      </c>
    </row>
    <row r="22" spans="1:37">
      <c r="D22" s="66" t="s">
        <v>112</v>
      </c>
      <c r="E22" s="67"/>
      <c r="F22" s="68"/>
      <c r="G22" s="69"/>
      <c r="H22" s="69"/>
      <c r="I22" s="69"/>
      <c r="J22" s="69"/>
      <c r="K22" s="70"/>
      <c r="L22" s="70"/>
      <c r="M22" s="67"/>
      <c r="N22" s="67"/>
      <c r="O22" s="68"/>
      <c r="P22" s="68"/>
      <c r="Q22" s="67"/>
      <c r="R22" s="67"/>
      <c r="S22" s="67"/>
      <c r="T22" s="71"/>
      <c r="U22" s="71"/>
      <c r="V22" s="71" t="s">
        <v>0</v>
      </c>
      <c r="W22" s="72"/>
      <c r="X22" s="68"/>
    </row>
    <row r="23" spans="1:37" ht="25.5">
      <c r="A23" s="25">
        <v>6</v>
      </c>
      <c r="B23" s="26" t="s">
        <v>113</v>
      </c>
      <c r="C23" s="27" t="s">
        <v>114</v>
      </c>
      <c r="D23" s="28" t="s">
        <v>115</v>
      </c>
      <c r="E23" s="29">
        <v>20.52</v>
      </c>
      <c r="F23" s="30" t="s">
        <v>116</v>
      </c>
      <c r="P23" s="30" t="s">
        <v>89</v>
      </c>
      <c r="V23" s="33" t="s">
        <v>71</v>
      </c>
      <c r="X23" s="27" t="s">
        <v>117</v>
      </c>
      <c r="Y23" s="27" t="s">
        <v>114</v>
      </c>
      <c r="Z23" s="30" t="s">
        <v>111</v>
      </c>
      <c r="AJ23" s="4" t="s">
        <v>92</v>
      </c>
      <c r="AK23" s="4" t="s">
        <v>93</v>
      </c>
    </row>
    <row r="24" spans="1:37">
      <c r="D24" s="66" t="s">
        <v>118</v>
      </c>
      <c r="E24" s="67"/>
      <c r="F24" s="68"/>
      <c r="G24" s="69"/>
      <c r="H24" s="69"/>
      <c r="I24" s="69"/>
      <c r="J24" s="69"/>
      <c r="K24" s="70"/>
      <c r="L24" s="70"/>
      <c r="M24" s="67"/>
      <c r="N24" s="67"/>
      <c r="O24" s="68"/>
      <c r="P24" s="68"/>
      <c r="Q24" s="67"/>
      <c r="R24" s="67"/>
      <c r="S24" s="67"/>
      <c r="T24" s="71"/>
      <c r="U24" s="71"/>
      <c r="V24" s="71" t="s">
        <v>0</v>
      </c>
      <c r="W24" s="72"/>
      <c r="X24" s="68"/>
    </row>
    <row r="25" spans="1:37" ht="25.5">
      <c r="A25" s="25">
        <v>7</v>
      </c>
      <c r="B25" s="26" t="s">
        <v>113</v>
      </c>
      <c r="C25" s="27" t="s">
        <v>119</v>
      </c>
      <c r="D25" s="28" t="s">
        <v>120</v>
      </c>
      <c r="E25" s="29">
        <v>22.39</v>
      </c>
      <c r="F25" s="30" t="s">
        <v>116</v>
      </c>
      <c r="P25" s="30" t="s">
        <v>89</v>
      </c>
      <c r="V25" s="33" t="s">
        <v>71</v>
      </c>
      <c r="X25" s="27" t="s">
        <v>121</v>
      </c>
      <c r="Y25" s="27" t="s">
        <v>119</v>
      </c>
      <c r="Z25" s="30" t="s">
        <v>111</v>
      </c>
      <c r="AJ25" s="4" t="s">
        <v>92</v>
      </c>
      <c r="AK25" s="4" t="s">
        <v>93</v>
      </c>
    </row>
    <row r="26" spans="1:37">
      <c r="D26" s="66" t="s">
        <v>122</v>
      </c>
      <c r="E26" s="67"/>
      <c r="F26" s="68"/>
      <c r="G26" s="69"/>
      <c r="H26" s="69"/>
      <c r="I26" s="69"/>
      <c r="J26" s="69"/>
      <c r="K26" s="70"/>
      <c r="L26" s="70"/>
      <c r="M26" s="67"/>
      <c r="N26" s="67"/>
      <c r="O26" s="68"/>
      <c r="P26" s="68"/>
      <c r="Q26" s="67"/>
      <c r="R26" s="67"/>
      <c r="S26" s="67"/>
      <c r="T26" s="71"/>
      <c r="U26" s="71"/>
      <c r="V26" s="71" t="s">
        <v>0</v>
      </c>
      <c r="W26" s="72"/>
      <c r="X26" s="68"/>
    </row>
    <row r="27" spans="1:37">
      <c r="A27" s="25">
        <v>8</v>
      </c>
      <c r="B27" s="26" t="s">
        <v>113</v>
      </c>
      <c r="C27" s="27" t="s">
        <v>123</v>
      </c>
      <c r="D27" s="28" t="s">
        <v>124</v>
      </c>
      <c r="E27" s="29">
        <v>22.39</v>
      </c>
      <c r="F27" s="30" t="s">
        <v>116</v>
      </c>
      <c r="P27" s="30" t="s">
        <v>89</v>
      </c>
      <c r="V27" s="33" t="s">
        <v>71</v>
      </c>
      <c r="X27" s="27" t="s">
        <v>125</v>
      </c>
      <c r="Y27" s="27" t="s">
        <v>123</v>
      </c>
      <c r="Z27" s="30" t="s">
        <v>111</v>
      </c>
      <c r="AJ27" s="4" t="s">
        <v>92</v>
      </c>
      <c r="AK27" s="4" t="s">
        <v>93</v>
      </c>
    </row>
    <row r="28" spans="1:37">
      <c r="A28" s="25">
        <v>9</v>
      </c>
      <c r="B28" s="26" t="s">
        <v>107</v>
      </c>
      <c r="C28" s="27" t="s">
        <v>126</v>
      </c>
      <c r="D28" s="28" t="s">
        <v>127</v>
      </c>
      <c r="E28" s="29">
        <v>46.97</v>
      </c>
      <c r="F28" s="30" t="s">
        <v>116</v>
      </c>
      <c r="P28" s="30" t="s">
        <v>89</v>
      </c>
      <c r="V28" s="33" t="s">
        <v>71</v>
      </c>
      <c r="X28" s="27" t="s">
        <v>128</v>
      </c>
      <c r="Y28" s="27" t="s">
        <v>126</v>
      </c>
      <c r="Z28" s="30" t="s">
        <v>111</v>
      </c>
      <c r="AJ28" s="4" t="s">
        <v>92</v>
      </c>
      <c r="AK28" s="4" t="s">
        <v>93</v>
      </c>
    </row>
    <row r="29" spans="1:37">
      <c r="D29" s="66" t="s">
        <v>129</v>
      </c>
      <c r="E29" s="67"/>
      <c r="F29" s="68"/>
      <c r="G29" s="69"/>
      <c r="H29" s="69"/>
      <c r="I29" s="69"/>
      <c r="J29" s="69"/>
      <c r="K29" s="70"/>
      <c r="L29" s="70"/>
      <c r="M29" s="67"/>
      <c r="N29" s="67"/>
      <c r="O29" s="68"/>
      <c r="P29" s="68"/>
      <c r="Q29" s="67"/>
      <c r="R29" s="67"/>
      <c r="S29" s="67"/>
      <c r="T29" s="71"/>
      <c r="U29" s="71"/>
      <c r="V29" s="71" t="s">
        <v>0</v>
      </c>
      <c r="W29" s="72"/>
      <c r="X29" s="68"/>
    </row>
    <row r="30" spans="1:37">
      <c r="A30" s="25">
        <v>10</v>
      </c>
      <c r="B30" s="26" t="s">
        <v>107</v>
      </c>
      <c r="C30" s="27" t="s">
        <v>130</v>
      </c>
      <c r="D30" s="28" t="s">
        <v>131</v>
      </c>
      <c r="E30" s="29">
        <v>46.97</v>
      </c>
      <c r="F30" s="30" t="s">
        <v>116</v>
      </c>
      <c r="P30" s="30" t="s">
        <v>89</v>
      </c>
      <c r="V30" s="33" t="s">
        <v>71</v>
      </c>
      <c r="X30" s="27" t="s">
        <v>132</v>
      </c>
      <c r="Y30" s="27" t="s">
        <v>130</v>
      </c>
      <c r="Z30" s="30" t="s">
        <v>111</v>
      </c>
      <c r="AJ30" s="4" t="s">
        <v>92</v>
      </c>
      <c r="AK30" s="4" t="s">
        <v>93</v>
      </c>
    </row>
    <row r="31" spans="1:37">
      <c r="A31" s="25">
        <v>11</v>
      </c>
      <c r="B31" s="26" t="s">
        <v>107</v>
      </c>
      <c r="C31" s="27" t="s">
        <v>133</v>
      </c>
      <c r="D31" s="28" t="s">
        <v>134</v>
      </c>
      <c r="E31" s="29">
        <v>20.52</v>
      </c>
      <c r="F31" s="30" t="s">
        <v>116</v>
      </c>
      <c r="P31" s="30" t="s">
        <v>89</v>
      </c>
      <c r="V31" s="33" t="s">
        <v>71</v>
      </c>
      <c r="X31" s="27" t="s">
        <v>135</v>
      </c>
      <c r="Y31" s="27" t="s">
        <v>133</v>
      </c>
      <c r="Z31" s="30" t="s">
        <v>111</v>
      </c>
      <c r="AJ31" s="4" t="s">
        <v>92</v>
      </c>
      <c r="AK31" s="4" t="s">
        <v>93</v>
      </c>
    </row>
    <row r="32" spans="1:37">
      <c r="A32" s="25">
        <v>12</v>
      </c>
      <c r="B32" s="26" t="s">
        <v>107</v>
      </c>
      <c r="C32" s="27" t="s">
        <v>136</v>
      </c>
      <c r="D32" s="28" t="s">
        <v>137</v>
      </c>
      <c r="E32" s="29">
        <v>20.52</v>
      </c>
      <c r="F32" s="30" t="s">
        <v>116</v>
      </c>
      <c r="P32" s="30" t="s">
        <v>89</v>
      </c>
      <c r="V32" s="33" t="s">
        <v>71</v>
      </c>
      <c r="X32" s="27" t="s">
        <v>138</v>
      </c>
      <c r="Y32" s="27" t="s">
        <v>136</v>
      </c>
      <c r="Z32" s="30" t="s">
        <v>111</v>
      </c>
      <c r="AJ32" s="4" t="s">
        <v>92</v>
      </c>
      <c r="AK32" s="4" t="s">
        <v>93</v>
      </c>
    </row>
    <row r="33" spans="1:37">
      <c r="D33" s="66" t="s">
        <v>139</v>
      </c>
      <c r="E33" s="67"/>
      <c r="F33" s="68"/>
      <c r="G33" s="69"/>
      <c r="H33" s="69"/>
      <c r="I33" s="69"/>
      <c r="J33" s="69"/>
      <c r="K33" s="70"/>
      <c r="L33" s="70"/>
      <c r="M33" s="67"/>
      <c r="N33" s="67"/>
      <c r="O33" s="68"/>
      <c r="P33" s="68"/>
      <c r="Q33" s="67"/>
      <c r="R33" s="67"/>
      <c r="S33" s="67"/>
      <c r="T33" s="71"/>
      <c r="U33" s="71"/>
      <c r="V33" s="71" t="s">
        <v>0</v>
      </c>
      <c r="W33" s="72"/>
      <c r="X33" s="68"/>
    </row>
    <row r="34" spans="1:37">
      <c r="D34" s="66" t="s">
        <v>140</v>
      </c>
      <c r="E34" s="67"/>
      <c r="F34" s="68"/>
      <c r="G34" s="69"/>
      <c r="H34" s="69"/>
      <c r="I34" s="69"/>
      <c r="J34" s="69"/>
      <c r="K34" s="70"/>
      <c r="L34" s="70"/>
      <c r="M34" s="67"/>
      <c r="N34" s="67"/>
      <c r="O34" s="68"/>
      <c r="P34" s="68"/>
      <c r="Q34" s="67"/>
      <c r="R34" s="67"/>
      <c r="S34" s="67"/>
      <c r="T34" s="71"/>
      <c r="U34" s="71"/>
      <c r="V34" s="71" t="s">
        <v>0</v>
      </c>
      <c r="W34" s="72"/>
      <c r="X34" s="68"/>
    </row>
    <row r="35" spans="1:37">
      <c r="A35" s="25">
        <v>13</v>
      </c>
      <c r="B35" s="26" t="s">
        <v>107</v>
      </c>
      <c r="C35" s="27" t="s">
        <v>141</v>
      </c>
      <c r="D35" s="28" t="s">
        <v>142</v>
      </c>
      <c r="E35" s="29">
        <v>31.085999999999999</v>
      </c>
      <c r="F35" s="30" t="s">
        <v>88</v>
      </c>
      <c r="P35" s="30" t="s">
        <v>89</v>
      </c>
      <c r="V35" s="33" t="s">
        <v>71</v>
      </c>
      <c r="X35" s="27" t="s">
        <v>143</v>
      </c>
      <c r="Y35" s="27" t="s">
        <v>141</v>
      </c>
      <c r="Z35" s="30" t="s">
        <v>111</v>
      </c>
      <c r="AJ35" s="4" t="s">
        <v>92</v>
      </c>
      <c r="AK35" s="4" t="s">
        <v>93</v>
      </c>
    </row>
    <row r="36" spans="1:37" ht="25.5">
      <c r="D36" s="66" t="s">
        <v>144</v>
      </c>
      <c r="E36" s="67"/>
      <c r="F36" s="68"/>
      <c r="G36" s="69"/>
      <c r="H36" s="69"/>
      <c r="I36" s="69"/>
      <c r="J36" s="69"/>
      <c r="K36" s="70"/>
      <c r="L36" s="70"/>
      <c r="M36" s="67"/>
      <c r="N36" s="67"/>
      <c r="O36" s="68"/>
      <c r="P36" s="68"/>
      <c r="Q36" s="67"/>
      <c r="R36" s="67"/>
      <c r="S36" s="67"/>
      <c r="T36" s="71"/>
      <c r="U36" s="71"/>
      <c r="V36" s="71" t="s">
        <v>0</v>
      </c>
      <c r="W36" s="72"/>
      <c r="X36" s="68"/>
    </row>
    <row r="37" spans="1:37">
      <c r="A37" s="25">
        <v>14</v>
      </c>
      <c r="B37" s="26" t="s">
        <v>107</v>
      </c>
      <c r="C37" s="27" t="s">
        <v>145</v>
      </c>
      <c r="D37" s="28" t="s">
        <v>146</v>
      </c>
      <c r="E37" s="29">
        <v>31.085999999999999</v>
      </c>
      <c r="F37" s="30" t="s">
        <v>88</v>
      </c>
      <c r="P37" s="30" t="s">
        <v>89</v>
      </c>
      <c r="V37" s="33" t="s">
        <v>71</v>
      </c>
      <c r="X37" s="27" t="s">
        <v>147</v>
      </c>
      <c r="Y37" s="27" t="s">
        <v>145</v>
      </c>
      <c r="Z37" s="30" t="s">
        <v>111</v>
      </c>
      <c r="AJ37" s="4" t="s">
        <v>92</v>
      </c>
      <c r="AK37" s="4" t="s">
        <v>93</v>
      </c>
    </row>
    <row r="38" spans="1:37" ht="25.5">
      <c r="A38" s="25">
        <v>15</v>
      </c>
      <c r="B38" s="26" t="s">
        <v>113</v>
      </c>
      <c r="C38" s="27" t="s">
        <v>148</v>
      </c>
      <c r="D38" s="28" t="s">
        <v>149</v>
      </c>
      <c r="E38" s="29">
        <v>31.085999999999999</v>
      </c>
      <c r="F38" s="30" t="s">
        <v>88</v>
      </c>
      <c r="P38" s="30" t="s">
        <v>89</v>
      </c>
      <c r="V38" s="33" t="s">
        <v>71</v>
      </c>
      <c r="X38" s="27" t="s">
        <v>150</v>
      </c>
      <c r="Y38" s="27" t="s">
        <v>148</v>
      </c>
      <c r="Z38" s="30" t="s">
        <v>111</v>
      </c>
      <c r="AJ38" s="4" t="s">
        <v>92</v>
      </c>
      <c r="AK38" s="4" t="s">
        <v>93</v>
      </c>
    </row>
    <row r="39" spans="1:37" ht="25.5">
      <c r="A39" s="25">
        <v>16</v>
      </c>
      <c r="B39" s="26" t="s">
        <v>113</v>
      </c>
      <c r="C39" s="27" t="s">
        <v>151</v>
      </c>
      <c r="D39" s="28" t="s">
        <v>152</v>
      </c>
      <c r="E39" s="29">
        <v>31.085999999999999</v>
      </c>
      <c r="F39" s="30" t="s">
        <v>88</v>
      </c>
      <c r="P39" s="30" t="s">
        <v>89</v>
      </c>
      <c r="V39" s="33" t="s">
        <v>71</v>
      </c>
      <c r="X39" s="27" t="s">
        <v>153</v>
      </c>
      <c r="Y39" s="27" t="s">
        <v>151</v>
      </c>
      <c r="Z39" s="30" t="s">
        <v>111</v>
      </c>
      <c r="AJ39" s="4" t="s">
        <v>92</v>
      </c>
      <c r="AK39" s="4" t="s">
        <v>93</v>
      </c>
    </row>
    <row r="40" spans="1:37" ht="25.5">
      <c r="A40" s="25">
        <v>17</v>
      </c>
      <c r="B40" s="26" t="s">
        <v>107</v>
      </c>
      <c r="C40" s="27" t="s">
        <v>154</v>
      </c>
      <c r="D40" s="28" t="s">
        <v>155</v>
      </c>
      <c r="E40" s="29">
        <v>69.36</v>
      </c>
      <c r="F40" s="30" t="s">
        <v>116</v>
      </c>
      <c r="P40" s="30" t="s">
        <v>89</v>
      </c>
      <c r="V40" s="33" t="s">
        <v>71</v>
      </c>
      <c r="X40" s="27" t="s">
        <v>156</v>
      </c>
      <c r="Y40" s="27" t="s">
        <v>154</v>
      </c>
      <c r="Z40" s="30" t="s">
        <v>157</v>
      </c>
      <c r="AJ40" s="4" t="s">
        <v>92</v>
      </c>
      <c r="AK40" s="4" t="s">
        <v>93</v>
      </c>
    </row>
    <row r="41" spans="1:37">
      <c r="D41" s="66" t="s">
        <v>158</v>
      </c>
      <c r="E41" s="67"/>
      <c r="F41" s="68"/>
      <c r="G41" s="69"/>
      <c r="H41" s="69"/>
      <c r="I41" s="69"/>
      <c r="J41" s="69"/>
      <c r="K41" s="70"/>
      <c r="L41" s="70"/>
      <c r="M41" s="67"/>
      <c r="N41" s="67"/>
      <c r="O41" s="68"/>
      <c r="P41" s="68"/>
      <c r="Q41" s="67"/>
      <c r="R41" s="67"/>
      <c r="S41" s="67"/>
      <c r="T41" s="71"/>
      <c r="U41" s="71"/>
      <c r="V41" s="71" t="s">
        <v>0</v>
      </c>
      <c r="W41" s="72"/>
      <c r="X41" s="68"/>
    </row>
    <row r="42" spans="1:37">
      <c r="A42" s="25">
        <v>18</v>
      </c>
      <c r="B42" s="26" t="s">
        <v>107</v>
      </c>
      <c r="C42" s="27" t="s">
        <v>159</v>
      </c>
      <c r="D42" s="28" t="s">
        <v>160</v>
      </c>
      <c r="E42" s="29">
        <v>20.52</v>
      </c>
      <c r="F42" s="30" t="s">
        <v>116</v>
      </c>
      <c r="P42" s="30" t="s">
        <v>89</v>
      </c>
      <c r="V42" s="33" t="s">
        <v>71</v>
      </c>
      <c r="X42" s="27" t="s">
        <v>161</v>
      </c>
      <c r="Y42" s="27" t="s">
        <v>159</v>
      </c>
      <c r="Z42" s="30" t="s">
        <v>111</v>
      </c>
      <c r="AJ42" s="4" t="s">
        <v>92</v>
      </c>
      <c r="AK42" s="4" t="s">
        <v>93</v>
      </c>
    </row>
    <row r="43" spans="1:37">
      <c r="D43" s="66" t="s">
        <v>162</v>
      </c>
      <c r="E43" s="67"/>
      <c r="F43" s="68"/>
      <c r="G43" s="69"/>
      <c r="H43" s="69"/>
      <c r="I43" s="69"/>
      <c r="J43" s="69"/>
      <c r="K43" s="70"/>
      <c r="L43" s="70"/>
      <c r="M43" s="67"/>
      <c r="N43" s="67"/>
      <c r="O43" s="68"/>
      <c r="P43" s="68"/>
      <c r="Q43" s="67"/>
      <c r="R43" s="67"/>
      <c r="S43" s="67"/>
      <c r="T43" s="71"/>
      <c r="U43" s="71"/>
      <c r="V43" s="71" t="s">
        <v>0</v>
      </c>
      <c r="W43" s="72"/>
      <c r="X43" s="68"/>
    </row>
    <row r="44" spans="1:37">
      <c r="D44" s="66" t="s">
        <v>163</v>
      </c>
      <c r="E44" s="67"/>
      <c r="F44" s="68"/>
      <c r="G44" s="69"/>
      <c r="H44" s="69"/>
      <c r="I44" s="69"/>
      <c r="J44" s="69"/>
      <c r="K44" s="70"/>
      <c r="L44" s="70"/>
      <c r="M44" s="67"/>
      <c r="N44" s="67"/>
      <c r="O44" s="68"/>
      <c r="P44" s="68"/>
      <c r="Q44" s="67"/>
      <c r="R44" s="67"/>
      <c r="S44" s="67"/>
      <c r="T44" s="71"/>
      <c r="U44" s="71"/>
      <c r="V44" s="71" t="s">
        <v>0</v>
      </c>
      <c r="W44" s="72"/>
      <c r="X44" s="68"/>
    </row>
    <row r="45" spans="1:37" ht="25.5">
      <c r="A45" s="25">
        <v>19</v>
      </c>
      <c r="B45" s="26" t="s">
        <v>113</v>
      </c>
      <c r="C45" s="27" t="s">
        <v>164</v>
      </c>
      <c r="D45" s="28" t="s">
        <v>165</v>
      </c>
      <c r="E45" s="29">
        <v>20.52</v>
      </c>
      <c r="F45" s="30" t="s">
        <v>116</v>
      </c>
      <c r="P45" s="30" t="s">
        <v>89</v>
      </c>
      <c r="V45" s="33" t="s">
        <v>71</v>
      </c>
      <c r="X45" s="27" t="s">
        <v>166</v>
      </c>
      <c r="Y45" s="27" t="s">
        <v>164</v>
      </c>
      <c r="Z45" s="30" t="s">
        <v>111</v>
      </c>
      <c r="AJ45" s="4" t="s">
        <v>92</v>
      </c>
      <c r="AK45" s="4" t="s">
        <v>93</v>
      </c>
    </row>
    <row r="46" spans="1:37" ht="25.5">
      <c r="A46" s="25">
        <v>20</v>
      </c>
      <c r="B46" s="26" t="s">
        <v>113</v>
      </c>
      <c r="C46" s="27" t="s">
        <v>167</v>
      </c>
      <c r="D46" s="28" t="s">
        <v>168</v>
      </c>
      <c r="E46" s="29">
        <v>38.658999999999999</v>
      </c>
      <c r="F46" s="30" t="s">
        <v>116</v>
      </c>
      <c r="P46" s="30" t="s">
        <v>89</v>
      </c>
      <c r="V46" s="33" t="s">
        <v>71</v>
      </c>
      <c r="X46" s="27" t="s">
        <v>169</v>
      </c>
      <c r="Y46" s="27" t="s">
        <v>167</v>
      </c>
      <c r="Z46" s="30" t="s">
        <v>111</v>
      </c>
      <c r="AJ46" s="4" t="s">
        <v>92</v>
      </c>
      <c r="AK46" s="4" t="s">
        <v>93</v>
      </c>
    </row>
    <row r="47" spans="1:37">
      <c r="D47" s="66" t="s">
        <v>170</v>
      </c>
      <c r="E47" s="67"/>
      <c r="F47" s="68"/>
      <c r="G47" s="69"/>
      <c r="H47" s="69"/>
      <c r="I47" s="69"/>
      <c r="J47" s="69"/>
      <c r="K47" s="70"/>
      <c r="L47" s="70"/>
      <c r="M47" s="67"/>
      <c r="N47" s="67"/>
      <c r="O47" s="68"/>
      <c r="P47" s="68"/>
      <c r="Q47" s="67"/>
      <c r="R47" s="67"/>
      <c r="S47" s="67"/>
      <c r="T47" s="71"/>
      <c r="U47" s="71"/>
      <c r="V47" s="71" t="s">
        <v>0</v>
      </c>
      <c r="W47" s="72"/>
      <c r="X47" s="68"/>
    </row>
    <row r="48" spans="1:37">
      <c r="D48" s="66" t="s">
        <v>171</v>
      </c>
      <c r="E48" s="67"/>
      <c r="F48" s="68"/>
      <c r="G48" s="69"/>
      <c r="H48" s="69"/>
      <c r="I48" s="69"/>
      <c r="J48" s="69"/>
      <c r="K48" s="70"/>
      <c r="L48" s="70"/>
      <c r="M48" s="67"/>
      <c r="N48" s="67"/>
      <c r="O48" s="68"/>
      <c r="P48" s="68"/>
      <c r="Q48" s="67"/>
      <c r="R48" s="67"/>
      <c r="S48" s="67"/>
      <c r="T48" s="71"/>
      <c r="U48" s="71"/>
      <c r="V48" s="71" t="s">
        <v>0</v>
      </c>
      <c r="W48" s="72"/>
      <c r="X48" s="68"/>
    </row>
    <row r="49" spans="1:37">
      <c r="D49" s="66" t="s">
        <v>172</v>
      </c>
      <c r="E49" s="67"/>
      <c r="F49" s="68"/>
      <c r="G49" s="69"/>
      <c r="H49" s="69"/>
      <c r="I49" s="69"/>
      <c r="J49" s="69"/>
      <c r="K49" s="70"/>
      <c r="L49" s="70"/>
      <c r="M49" s="67"/>
      <c r="N49" s="67"/>
      <c r="O49" s="68"/>
      <c r="P49" s="68"/>
      <c r="Q49" s="67"/>
      <c r="R49" s="67"/>
      <c r="S49" s="67"/>
      <c r="T49" s="71"/>
      <c r="U49" s="71"/>
      <c r="V49" s="71" t="s">
        <v>0</v>
      </c>
      <c r="W49" s="72"/>
      <c r="X49" s="68"/>
    </row>
    <row r="50" spans="1:37">
      <c r="D50" s="66" t="s">
        <v>173</v>
      </c>
      <c r="E50" s="67"/>
      <c r="F50" s="68"/>
      <c r="G50" s="69"/>
      <c r="H50" s="69"/>
      <c r="I50" s="69"/>
      <c r="J50" s="69"/>
      <c r="K50" s="70"/>
      <c r="L50" s="70"/>
      <c r="M50" s="67"/>
      <c r="N50" s="67"/>
      <c r="O50" s="68"/>
      <c r="P50" s="68"/>
      <c r="Q50" s="67"/>
      <c r="R50" s="67"/>
      <c r="S50" s="67"/>
      <c r="T50" s="71"/>
      <c r="U50" s="71"/>
      <c r="V50" s="71" t="s">
        <v>0</v>
      </c>
      <c r="W50" s="72"/>
      <c r="X50" s="68"/>
    </row>
    <row r="51" spans="1:37">
      <c r="A51" s="25">
        <v>21</v>
      </c>
      <c r="B51" s="26" t="s">
        <v>174</v>
      </c>
      <c r="C51" s="27" t="s">
        <v>175</v>
      </c>
      <c r="D51" s="28" t="s">
        <v>176</v>
      </c>
      <c r="E51" s="29">
        <v>64.561000000000007</v>
      </c>
      <c r="F51" s="30" t="s">
        <v>177</v>
      </c>
      <c r="P51" s="30" t="s">
        <v>89</v>
      </c>
      <c r="V51" s="33" t="s">
        <v>70</v>
      </c>
      <c r="X51" s="27" t="s">
        <v>178</v>
      </c>
      <c r="Y51" s="27" t="s">
        <v>175</v>
      </c>
      <c r="Z51" s="30" t="s">
        <v>179</v>
      </c>
      <c r="AA51" s="30" t="s">
        <v>180</v>
      </c>
      <c r="AJ51" s="4" t="s">
        <v>181</v>
      </c>
      <c r="AK51" s="4" t="s">
        <v>93</v>
      </c>
    </row>
    <row r="52" spans="1:37">
      <c r="D52" s="66" t="s">
        <v>182</v>
      </c>
      <c r="E52" s="67"/>
      <c r="F52" s="68"/>
      <c r="G52" s="69"/>
      <c r="H52" s="69"/>
      <c r="I52" s="69"/>
      <c r="J52" s="69"/>
      <c r="K52" s="70"/>
      <c r="L52" s="70"/>
      <c r="M52" s="67"/>
      <c r="N52" s="67"/>
      <c r="O52" s="68"/>
      <c r="P52" s="68"/>
      <c r="Q52" s="67"/>
      <c r="R52" s="67"/>
      <c r="S52" s="67"/>
      <c r="T52" s="71"/>
      <c r="U52" s="71"/>
      <c r="V52" s="71" t="s">
        <v>0</v>
      </c>
      <c r="W52" s="72"/>
      <c r="X52" s="68"/>
    </row>
    <row r="53" spans="1:37">
      <c r="A53" s="25">
        <v>22</v>
      </c>
      <c r="B53" s="26" t="s">
        <v>107</v>
      </c>
      <c r="C53" s="27" t="s">
        <v>183</v>
      </c>
      <c r="D53" s="28" t="s">
        <v>184</v>
      </c>
      <c r="E53" s="29">
        <v>30</v>
      </c>
      <c r="F53" s="30" t="s">
        <v>88</v>
      </c>
      <c r="P53" s="30" t="s">
        <v>89</v>
      </c>
      <c r="V53" s="33" t="s">
        <v>71</v>
      </c>
      <c r="X53" s="27" t="s">
        <v>185</v>
      </c>
      <c r="Y53" s="27" t="s">
        <v>183</v>
      </c>
      <c r="Z53" s="30" t="s">
        <v>111</v>
      </c>
      <c r="AJ53" s="4" t="s">
        <v>92</v>
      </c>
      <c r="AK53" s="4" t="s">
        <v>93</v>
      </c>
    </row>
    <row r="54" spans="1:37">
      <c r="A54" s="25">
        <v>23</v>
      </c>
      <c r="B54" s="26" t="s">
        <v>174</v>
      </c>
      <c r="C54" s="27" t="s">
        <v>186</v>
      </c>
      <c r="D54" s="28" t="s">
        <v>187</v>
      </c>
      <c r="E54" s="29">
        <v>0.9</v>
      </c>
      <c r="F54" s="30" t="s">
        <v>188</v>
      </c>
      <c r="P54" s="30" t="s">
        <v>89</v>
      </c>
      <c r="V54" s="33" t="s">
        <v>70</v>
      </c>
      <c r="X54" s="27" t="s">
        <v>186</v>
      </c>
      <c r="Y54" s="27" t="s">
        <v>186</v>
      </c>
      <c r="Z54" s="30" t="s">
        <v>189</v>
      </c>
      <c r="AA54" s="30" t="s">
        <v>180</v>
      </c>
      <c r="AJ54" s="4" t="s">
        <v>181</v>
      </c>
      <c r="AK54" s="4" t="s">
        <v>93</v>
      </c>
    </row>
    <row r="55" spans="1:37">
      <c r="A55" s="25">
        <v>24</v>
      </c>
      <c r="B55" s="26" t="s">
        <v>190</v>
      </c>
      <c r="C55" s="27" t="s">
        <v>191</v>
      </c>
      <c r="D55" s="28" t="s">
        <v>192</v>
      </c>
      <c r="E55" s="29">
        <v>30</v>
      </c>
      <c r="F55" s="30" t="s">
        <v>88</v>
      </c>
      <c r="P55" s="30" t="s">
        <v>89</v>
      </c>
      <c r="V55" s="33" t="s">
        <v>71</v>
      </c>
      <c r="X55" s="27" t="s">
        <v>193</v>
      </c>
      <c r="Y55" s="27" t="s">
        <v>191</v>
      </c>
      <c r="Z55" s="30" t="s">
        <v>194</v>
      </c>
      <c r="AJ55" s="4" t="s">
        <v>92</v>
      </c>
      <c r="AK55" s="4" t="s">
        <v>93</v>
      </c>
    </row>
    <row r="56" spans="1:37">
      <c r="A56" s="25">
        <v>25</v>
      </c>
      <c r="B56" s="26" t="s">
        <v>195</v>
      </c>
      <c r="C56" s="27" t="s">
        <v>196</v>
      </c>
      <c r="D56" s="28" t="s">
        <v>197</v>
      </c>
      <c r="E56" s="29">
        <v>92.2</v>
      </c>
      <c r="F56" s="30" t="s">
        <v>88</v>
      </c>
      <c r="P56" s="30" t="s">
        <v>89</v>
      </c>
      <c r="V56" s="33" t="s">
        <v>71</v>
      </c>
      <c r="X56" s="27" t="s">
        <v>198</v>
      </c>
      <c r="Y56" s="27" t="s">
        <v>196</v>
      </c>
      <c r="Z56" s="30" t="s">
        <v>111</v>
      </c>
      <c r="AJ56" s="4" t="s">
        <v>92</v>
      </c>
      <c r="AK56" s="4" t="s">
        <v>93</v>
      </c>
    </row>
    <row r="57" spans="1:37">
      <c r="D57" s="66" t="s">
        <v>199</v>
      </c>
      <c r="E57" s="67"/>
      <c r="F57" s="68"/>
      <c r="G57" s="69"/>
      <c r="H57" s="69"/>
      <c r="I57" s="69"/>
      <c r="J57" s="69"/>
      <c r="K57" s="70"/>
      <c r="L57" s="70"/>
      <c r="M57" s="67"/>
      <c r="N57" s="67"/>
      <c r="O57" s="68"/>
      <c r="P57" s="68"/>
      <c r="Q57" s="67"/>
      <c r="R57" s="67"/>
      <c r="S57" s="67"/>
      <c r="T57" s="71"/>
      <c r="U57" s="71"/>
      <c r="V57" s="71" t="s">
        <v>0</v>
      </c>
      <c r="W57" s="72"/>
      <c r="X57" s="68"/>
    </row>
    <row r="58" spans="1:37">
      <c r="D58" s="66" t="s">
        <v>200</v>
      </c>
      <c r="E58" s="67"/>
      <c r="F58" s="68"/>
      <c r="G58" s="69"/>
      <c r="H58" s="69"/>
      <c r="I58" s="69"/>
      <c r="J58" s="69"/>
      <c r="K58" s="70"/>
      <c r="L58" s="70"/>
      <c r="M58" s="67"/>
      <c r="N58" s="67"/>
      <c r="O58" s="68"/>
      <c r="P58" s="68"/>
      <c r="Q58" s="67"/>
      <c r="R58" s="67"/>
      <c r="S58" s="67"/>
      <c r="T58" s="71"/>
      <c r="U58" s="71"/>
      <c r="V58" s="71" t="s">
        <v>0</v>
      </c>
      <c r="W58" s="72"/>
      <c r="X58" s="68"/>
    </row>
    <row r="59" spans="1:37">
      <c r="D59" s="66" t="s">
        <v>201</v>
      </c>
      <c r="E59" s="67"/>
      <c r="F59" s="68"/>
      <c r="G59" s="69"/>
      <c r="H59" s="69"/>
      <c r="I59" s="69"/>
      <c r="J59" s="69"/>
      <c r="K59" s="70"/>
      <c r="L59" s="70"/>
      <c r="M59" s="67"/>
      <c r="N59" s="67"/>
      <c r="O59" s="68"/>
      <c r="P59" s="68"/>
      <c r="Q59" s="67"/>
      <c r="R59" s="67"/>
      <c r="S59" s="67"/>
      <c r="T59" s="71"/>
      <c r="U59" s="71"/>
      <c r="V59" s="71" t="s">
        <v>0</v>
      </c>
      <c r="W59" s="72"/>
      <c r="X59" s="68"/>
    </row>
    <row r="60" spans="1:37">
      <c r="D60" s="66" t="s">
        <v>202</v>
      </c>
      <c r="E60" s="67"/>
      <c r="F60" s="68"/>
      <c r="G60" s="69"/>
      <c r="H60" s="69"/>
      <c r="I60" s="69"/>
      <c r="J60" s="69"/>
      <c r="K60" s="70"/>
      <c r="L60" s="70"/>
      <c r="M60" s="67"/>
      <c r="N60" s="67"/>
      <c r="O60" s="68"/>
      <c r="P60" s="68"/>
      <c r="Q60" s="67"/>
      <c r="R60" s="67"/>
      <c r="S60" s="67"/>
      <c r="T60" s="71"/>
      <c r="U60" s="71"/>
      <c r="V60" s="71" t="s">
        <v>0</v>
      </c>
      <c r="W60" s="72"/>
      <c r="X60" s="68"/>
    </row>
    <row r="61" spans="1:37">
      <c r="A61" s="25">
        <v>26</v>
      </c>
      <c r="B61" s="26" t="s">
        <v>195</v>
      </c>
      <c r="C61" s="27" t="s">
        <v>203</v>
      </c>
      <c r="D61" s="28" t="s">
        <v>204</v>
      </c>
      <c r="E61" s="29">
        <v>30</v>
      </c>
      <c r="F61" s="30" t="s">
        <v>88</v>
      </c>
      <c r="P61" s="30" t="s">
        <v>89</v>
      </c>
      <c r="V61" s="33" t="s">
        <v>71</v>
      </c>
      <c r="X61" s="27" t="s">
        <v>205</v>
      </c>
      <c r="Y61" s="27" t="s">
        <v>203</v>
      </c>
      <c r="Z61" s="30" t="s">
        <v>111</v>
      </c>
      <c r="AJ61" s="4" t="s">
        <v>92</v>
      </c>
      <c r="AK61" s="4" t="s">
        <v>93</v>
      </c>
    </row>
    <row r="62" spans="1:37">
      <c r="D62" s="74" t="s">
        <v>206</v>
      </c>
      <c r="E62" s="31"/>
    </row>
    <row r="63" spans="1:37">
      <c r="D63" s="65" t="s">
        <v>207</v>
      </c>
    </row>
    <row r="64" spans="1:37" ht="25.5">
      <c r="A64" s="25">
        <v>27</v>
      </c>
      <c r="B64" s="26" t="s">
        <v>113</v>
      </c>
      <c r="C64" s="27" t="s">
        <v>208</v>
      </c>
      <c r="D64" s="28" t="s">
        <v>209</v>
      </c>
      <c r="E64" s="29">
        <v>100.7</v>
      </c>
      <c r="F64" s="30" t="s">
        <v>88</v>
      </c>
      <c r="P64" s="30" t="s">
        <v>210</v>
      </c>
      <c r="V64" s="33" t="s">
        <v>71</v>
      </c>
      <c r="X64" s="27" t="s">
        <v>211</v>
      </c>
      <c r="Y64" s="27" t="s">
        <v>208</v>
      </c>
      <c r="Z64" s="30" t="s">
        <v>111</v>
      </c>
      <c r="AJ64" s="4" t="s">
        <v>92</v>
      </c>
      <c r="AK64" s="4" t="s">
        <v>93</v>
      </c>
    </row>
    <row r="65" spans="1:37">
      <c r="D65" s="66" t="s">
        <v>212</v>
      </c>
      <c r="E65" s="67"/>
      <c r="F65" s="68"/>
      <c r="G65" s="69"/>
      <c r="H65" s="69"/>
      <c r="I65" s="69"/>
      <c r="J65" s="69"/>
      <c r="K65" s="70"/>
      <c r="L65" s="70"/>
      <c r="M65" s="67"/>
      <c r="N65" s="67"/>
      <c r="O65" s="68"/>
      <c r="P65" s="68"/>
      <c r="Q65" s="67"/>
      <c r="R65" s="67"/>
      <c r="S65" s="67"/>
      <c r="T65" s="71"/>
      <c r="U65" s="71"/>
      <c r="V65" s="71" t="s">
        <v>0</v>
      </c>
      <c r="W65" s="72"/>
      <c r="X65" s="68"/>
    </row>
    <row r="66" spans="1:37">
      <c r="D66" s="66" t="s">
        <v>213</v>
      </c>
      <c r="E66" s="67"/>
      <c r="F66" s="68"/>
      <c r="G66" s="69"/>
      <c r="H66" s="69"/>
      <c r="I66" s="69"/>
      <c r="J66" s="69"/>
      <c r="K66" s="70"/>
      <c r="L66" s="70"/>
      <c r="M66" s="67"/>
      <c r="N66" s="67"/>
      <c r="O66" s="68"/>
      <c r="P66" s="68"/>
      <c r="Q66" s="67"/>
      <c r="R66" s="67"/>
      <c r="S66" s="67"/>
      <c r="T66" s="71"/>
      <c r="U66" s="71"/>
      <c r="V66" s="71" t="s">
        <v>0</v>
      </c>
      <c r="W66" s="72"/>
      <c r="X66" s="68"/>
    </row>
    <row r="67" spans="1:37">
      <c r="D67" s="66" t="s">
        <v>199</v>
      </c>
      <c r="E67" s="67"/>
      <c r="F67" s="68"/>
      <c r="G67" s="69"/>
      <c r="H67" s="69"/>
      <c r="I67" s="69"/>
      <c r="J67" s="69"/>
      <c r="K67" s="70"/>
      <c r="L67" s="70"/>
      <c r="M67" s="67"/>
      <c r="N67" s="67"/>
      <c r="O67" s="68"/>
      <c r="P67" s="68"/>
      <c r="Q67" s="67"/>
      <c r="R67" s="67"/>
      <c r="S67" s="67"/>
      <c r="T67" s="71"/>
      <c r="U67" s="71"/>
      <c r="V67" s="71" t="s">
        <v>0</v>
      </c>
      <c r="W67" s="72"/>
      <c r="X67" s="68"/>
    </row>
    <row r="68" spans="1:37">
      <c r="D68" s="66" t="s">
        <v>200</v>
      </c>
      <c r="E68" s="67"/>
      <c r="F68" s="68"/>
      <c r="G68" s="69"/>
      <c r="H68" s="69"/>
      <c r="I68" s="69"/>
      <c r="J68" s="69"/>
      <c r="K68" s="70"/>
      <c r="L68" s="70"/>
      <c r="M68" s="67"/>
      <c r="N68" s="67"/>
      <c r="O68" s="68"/>
      <c r="P68" s="68"/>
      <c r="Q68" s="67"/>
      <c r="R68" s="67"/>
      <c r="S68" s="67"/>
      <c r="T68" s="71"/>
      <c r="U68" s="71"/>
      <c r="V68" s="71" t="s">
        <v>0</v>
      </c>
      <c r="W68" s="72"/>
      <c r="X68" s="68"/>
    </row>
    <row r="69" spans="1:37">
      <c r="D69" s="74" t="s">
        <v>214</v>
      </c>
      <c r="E69" s="31"/>
    </row>
    <row r="70" spans="1:37">
      <c r="D70" s="65" t="s">
        <v>215</v>
      </c>
    </row>
    <row r="71" spans="1:37">
      <c r="A71" s="25">
        <v>28</v>
      </c>
      <c r="B71" s="26" t="s">
        <v>216</v>
      </c>
      <c r="C71" s="27" t="s">
        <v>217</v>
      </c>
      <c r="D71" s="28" t="s">
        <v>218</v>
      </c>
      <c r="E71" s="29">
        <v>5</v>
      </c>
      <c r="F71" s="30" t="s">
        <v>219</v>
      </c>
      <c r="P71" s="30" t="s">
        <v>220</v>
      </c>
      <c r="V71" s="33" t="s">
        <v>71</v>
      </c>
      <c r="X71" s="27" t="s">
        <v>221</v>
      </c>
      <c r="Y71" s="27" t="s">
        <v>217</v>
      </c>
      <c r="Z71" s="30" t="s">
        <v>222</v>
      </c>
      <c r="AJ71" s="4" t="s">
        <v>92</v>
      </c>
      <c r="AK71" s="4" t="s">
        <v>93</v>
      </c>
    </row>
    <row r="72" spans="1:37">
      <c r="A72" s="25">
        <v>29</v>
      </c>
      <c r="B72" s="26" t="s">
        <v>216</v>
      </c>
      <c r="C72" s="27" t="s">
        <v>223</v>
      </c>
      <c r="D72" s="28" t="s">
        <v>224</v>
      </c>
      <c r="E72" s="29">
        <v>1</v>
      </c>
      <c r="F72" s="30" t="s">
        <v>219</v>
      </c>
      <c r="P72" s="30" t="s">
        <v>220</v>
      </c>
      <c r="V72" s="33" t="s">
        <v>71</v>
      </c>
      <c r="X72" s="27" t="s">
        <v>221</v>
      </c>
      <c r="Y72" s="27" t="s">
        <v>223</v>
      </c>
      <c r="Z72" s="30" t="s">
        <v>222</v>
      </c>
      <c r="AJ72" s="4" t="s">
        <v>92</v>
      </c>
      <c r="AK72" s="4" t="s">
        <v>93</v>
      </c>
    </row>
    <row r="73" spans="1:37" ht="25.5">
      <c r="A73" s="25">
        <v>30</v>
      </c>
      <c r="B73" s="26" t="s">
        <v>174</v>
      </c>
      <c r="C73" s="27" t="s">
        <v>225</v>
      </c>
      <c r="D73" s="28" t="s">
        <v>226</v>
      </c>
      <c r="E73" s="29">
        <v>3</v>
      </c>
      <c r="F73" s="30" t="s">
        <v>219</v>
      </c>
      <c r="P73" s="30" t="s">
        <v>220</v>
      </c>
      <c r="V73" s="33" t="s">
        <v>70</v>
      </c>
      <c r="X73" s="27" t="s">
        <v>225</v>
      </c>
      <c r="Y73" s="27" t="s">
        <v>225</v>
      </c>
      <c r="Z73" s="30" t="s">
        <v>227</v>
      </c>
      <c r="AA73" s="30" t="s">
        <v>180</v>
      </c>
      <c r="AJ73" s="4" t="s">
        <v>181</v>
      </c>
      <c r="AK73" s="4" t="s">
        <v>93</v>
      </c>
    </row>
    <row r="74" spans="1:37">
      <c r="A74" s="25">
        <v>31</v>
      </c>
      <c r="B74" s="26" t="s">
        <v>174</v>
      </c>
      <c r="C74" s="27" t="s">
        <v>228</v>
      </c>
      <c r="D74" s="28" t="s">
        <v>229</v>
      </c>
      <c r="E74" s="29">
        <v>1</v>
      </c>
      <c r="F74" s="30" t="s">
        <v>219</v>
      </c>
      <c r="P74" s="30" t="s">
        <v>220</v>
      </c>
      <c r="V74" s="33" t="s">
        <v>70</v>
      </c>
      <c r="X74" s="27" t="s">
        <v>230</v>
      </c>
      <c r="Y74" s="27" t="s">
        <v>228</v>
      </c>
      <c r="Z74" s="30" t="s">
        <v>227</v>
      </c>
      <c r="AA74" s="30" t="s">
        <v>180</v>
      </c>
      <c r="AJ74" s="4" t="s">
        <v>181</v>
      </c>
      <c r="AK74" s="4" t="s">
        <v>93</v>
      </c>
    </row>
    <row r="75" spans="1:37">
      <c r="A75" s="25">
        <v>32</v>
      </c>
      <c r="B75" s="26" t="s">
        <v>174</v>
      </c>
      <c r="C75" s="27" t="s">
        <v>231</v>
      </c>
      <c r="D75" s="28" t="s">
        <v>232</v>
      </c>
      <c r="E75" s="29">
        <v>1</v>
      </c>
      <c r="F75" s="30" t="s">
        <v>219</v>
      </c>
      <c r="P75" s="30" t="s">
        <v>220</v>
      </c>
      <c r="V75" s="33" t="s">
        <v>70</v>
      </c>
      <c r="X75" s="27" t="s">
        <v>230</v>
      </c>
      <c r="Y75" s="27" t="s">
        <v>231</v>
      </c>
      <c r="Z75" s="30" t="s">
        <v>227</v>
      </c>
      <c r="AA75" s="30" t="s">
        <v>180</v>
      </c>
      <c r="AJ75" s="4" t="s">
        <v>181</v>
      </c>
      <c r="AK75" s="4" t="s">
        <v>93</v>
      </c>
    </row>
    <row r="76" spans="1:37">
      <c r="A76" s="25">
        <v>33</v>
      </c>
      <c r="B76" s="26" t="s">
        <v>174</v>
      </c>
      <c r="C76" s="27" t="s">
        <v>233</v>
      </c>
      <c r="D76" s="28" t="s">
        <v>234</v>
      </c>
      <c r="E76" s="29">
        <v>1</v>
      </c>
      <c r="F76" s="30" t="s">
        <v>219</v>
      </c>
      <c r="P76" s="30" t="s">
        <v>220</v>
      </c>
      <c r="V76" s="33" t="s">
        <v>70</v>
      </c>
      <c r="X76" s="27" t="s">
        <v>225</v>
      </c>
      <c r="Y76" s="27" t="s">
        <v>233</v>
      </c>
      <c r="Z76" s="30" t="s">
        <v>227</v>
      </c>
      <c r="AA76" s="30" t="s">
        <v>180</v>
      </c>
      <c r="AJ76" s="4" t="s">
        <v>181</v>
      </c>
      <c r="AK76" s="4" t="s">
        <v>93</v>
      </c>
    </row>
    <row r="77" spans="1:37" ht="25.5">
      <c r="A77" s="25">
        <v>34</v>
      </c>
      <c r="B77" s="26" t="s">
        <v>235</v>
      </c>
      <c r="C77" s="27" t="s">
        <v>236</v>
      </c>
      <c r="D77" s="28" t="s">
        <v>237</v>
      </c>
      <c r="E77" s="29">
        <v>34.200000000000003</v>
      </c>
      <c r="F77" s="30" t="s">
        <v>104</v>
      </c>
      <c r="P77" s="30" t="s">
        <v>220</v>
      </c>
      <c r="V77" s="33" t="s">
        <v>71</v>
      </c>
      <c r="X77" s="27" t="s">
        <v>238</v>
      </c>
      <c r="Y77" s="27" t="s">
        <v>236</v>
      </c>
      <c r="Z77" s="30" t="s">
        <v>239</v>
      </c>
      <c r="AJ77" s="4" t="s">
        <v>92</v>
      </c>
      <c r="AK77" s="4" t="s">
        <v>93</v>
      </c>
    </row>
    <row r="78" spans="1:37">
      <c r="D78" s="66" t="s">
        <v>112</v>
      </c>
      <c r="E78" s="67"/>
      <c r="F78" s="68"/>
      <c r="G78" s="69"/>
      <c r="H78" s="69"/>
      <c r="I78" s="69"/>
      <c r="J78" s="69"/>
      <c r="K78" s="70"/>
      <c r="L78" s="70"/>
      <c r="M78" s="67"/>
      <c r="N78" s="67"/>
      <c r="O78" s="68"/>
      <c r="P78" s="68"/>
      <c r="Q78" s="67"/>
      <c r="R78" s="67"/>
      <c r="S78" s="67"/>
      <c r="T78" s="71"/>
      <c r="U78" s="71"/>
      <c r="V78" s="71" t="s">
        <v>0</v>
      </c>
      <c r="W78" s="72"/>
      <c r="X78" s="68"/>
    </row>
    <row r="79" spans="1:37">
      <c r="D79" s="74" t="s">
        <v>240</v>
      </c>
      <c r="E79" s="31"/>
    </row>
    <row r="80" spans="1:37">
      <c r="D80" s="65" t="s">
        <v>241</v>
      </c>
    </row>
    <row r="81" spans="1:37">
      <c r="A81" s="25">
        <v>35</v>
      </c>
      <c r="B81" s="26" t="s">
        <v>242</v>
      </c>
      <c r="C81" s="27" t="s">
        <v>243</v>
      </c>
      <c r="D81" s="28" t="s">
        <v>244</v>
      </c>
      <c r="E81" s="29">
        <v>62.2</v>
      </c>
      <c r="F81" s="30" t="s">
        <v>88</v>
      </c>
      <c r="P81" s="30" t="s">
        <v>245</v>
      </c>
      <c r="V81" s="33" t="s">
        <v>71</v>
      </c>
      <c r="X81" s="27" t="s">
        <v>246</v>
      </c>
      <c r="Y81" s="27" t="s">
        <v>243</v>
      </c>
      <c r="Z81" s="30" t="s">
        <v>247</v>
      </c>
      <c r="AJ81" s="4" t="s">
        <v>92</v>
      </c>
      <c r="AK81" s="4" t="s">
        <v>93</v>
      </c>
    </row>
    <row r="82" spans="1:37">
      <c r="D82" s="66" t="s">
        <v>200</v>
      </c>
      <c r="E82" s="67"/>
      <c r="F82" s="68"/>
      <c r="G82" s="69"/>
      <c r="H82" s="69"/>
      <c r="I82" s="69"/>
      <c r="J82" s="69"/>
      <c r="K82" s="70"/>
      <c r="L82" s="70"/>
      <c r="M82" s="67"/>
      <c r="N82" s="67"/>
      <c r="O82" s="68"/>
      <c r="P82" s="68"/>
      <c r="Q82" s="67"/>
      <c r="R82" s="67"/>
      <c r="S82" s="67"/>
      <c r="T82" s="71"/>
      <c r="U82" s="71"/>
      <c r="V82" s="71" t="s">
        <v>0</v>
      </c>
      <c r="W82" s="72"/>
      <c r="X82" s="68"/>
    </row>
    <row r="83" spans="1:37">
      <c r="D83" s="74" t="s">
        <v>248</v>
      </c>
      <c r="E83" s="31"/>
    </row>
    <row r="84" spans="1:37">
      <c r="D84" s="65" t="s">
        <v>249</v>
      </c>
    </row>
    <row r="85" spans="1:37" ht="25.5">
      <c r="A85" s="25">
        <v>36</v>
      </c>
      <c r="B85" s="26" t="s">
        <v>85</v>
      </c>
      <c r="C85" s="27" t="s">
        <v>250</v>
      </c>
      <c r="D85" s="28" t="s">
        <v>251</v>
      </c>
      <c r="E85" s="29">
        <v>59.2</v>
      </c>
      <c r="F85" s="30" t="s">
        <v>88</v>
      </c>
      <c r="P85" s="30" t="s">
        <v>252</v>
      </c>
      <c r="V85" s="33" t="s">
        <v>71</v>
      </c>
      <c r="X85" s="27" t="s">
        <v>253</v>
      </c>
      <c r="Y85" s="27" t="s">
        <v>250</v>
      </c>
      <c r="Z85" s="30" t="s">
        <v>254</v>
      </c>
      <c r="AJ85" s="4" t="s">
        <v>92</v>
      </c>
      <c r="AK85" s="4" t="s">
        <v>93</v>
      </c>
    </row>
    <row r="86" spans="1:37" ht="25.5">
      <c r="A86" s="25">
        <v>37</v>
      </c>
      <c r="B86" s="26" t="s">
        <v>85</v>
      </c>
      <c r="C86" s="27" t="s">
        <v>255</v>
      </c>
      <c r="D86" s="28" t="s">
        <v>256</v>
      </c>
      <c r="E86" s="29">
        <v>3</v>
      </c>
      <c r="F86" s="30" t="s">
        <v>88</v>
      </c>
      <c r="P86" s="30" t="s">
        <v>252</v>
      </c>
      <c r="V86" s="33" t="s">
        <v>71</v>
      </c>
      <c r="X86" s="27" t="s">
        <v>257</v>
      </c>
      <c r="Y86" s="27" t="s">
        <v>255</v>
      </c>
      <c r="Z86" s="30" t="s">
        <v>254</v>
      </c>
      <c r="AJ86" s="4" t="s">
        <v>92</v>
      </c>
      <c r="AK86" s="4" t="s">
        <v>93</v>
      </c>
    </row>
    <row r="87" spans="1:37" ht="25.5">
      <c r="A87" s="25">
        <v>38</v>
      </c>
      <c r="B87" s="26" t="s">
        <v>85</v>
      </c>
      <c r="C87" s="27" t="s">
        <v>258</v>
      </c>
      <c r="D87" s="28" t="s">
        <v>259</v>
      </c>
      <c r="E87" s="29">
        <v>6</v>
      </c>
      <c r="F87" s="30" t="s">
        <v>88</v>
      </c>
      <c r="P87" s="30" t="s">
        <v>252</v>
      </c>
      <c r="V87" s="33" t="s">
        <v>71</v>
      </c>
      <c r="X87" s="27" t="s">
        <v>260</v>
      </c>
      <c r="Y87" s="27" t="s">
        <v>258</v>
      </c>
      <c r="Z87" s="30" t="s">
        <v>254</v>
      </c>
      <c r="AJ87" s="4" t="s">
        <v>92</v>
      </c>
      <c r="AK87" s="4" t="s">
        <v>93</v>
      </c>
    </row>
    <row r="88" spans="1:37">
      <c r="D88" s="66" t="s">
        <v>261</v>
      </c>
      <c r="E88" s="67"/>
      <c r="F88" s="68"/>
      <c r="G88" s="69"/>
      <c r="H88" s="69"/>
      <c r="I88" s="69"/>
      <c r="J88" s="69"/>
      <c r="K88" s="70"/>
      <c r="L88" s="70"/>
      <c r="M88" s="67"/>
      <c r="N88" s="67"/>
      <c r="O88" s="68"/>
      <c r="P88" s="68"/>
      <c r="Q88" s="67"/>
      <c r="R88" s="67"/>
      <c r="S88" s="67"/>
      <c r="T88" s="71"/>
      <c r="U88" s="71"/>
      <c r="V88" s="71" t="s">
        <v>0</v>
      </c>
      <c r="W88" s="72"/>
      <c r="X88" s="68"/>
    </row>
    <row r="89" spans="1:37" ht="25.5">
      <c r="A89" s="25">
        <v>39</v>
      </c>
      <c r="B89" s="26" t="s">
        <v>85</v>
      </c>
      <c r="C89" s="27" t="s">
        <v>262</v>
      </c>
      <c r="D89" s="28" t="s">
        <v>263</v>
      </c>
      <c r="E89" s="29">
        <v>37.799999999999997</v>
      </c>
      <c r="F89" s="30" t="s">
        <v>88</v>
      </c>
      <c r="P89" s="30" t="s">
        <v>252</v>
      </c>
      <c r="V89" s="33" t="s">
        <v>71</v>
      </c>
      <c r="X89" s="27" t="s">
        <v>264</v>
      </c>
      <c r="Y89" s="27" t="s">
        <v>262</v>
      </c>
      <c r="Z89" s="30" t="s">
        <v>254</v>
      </c>
      <c r="AJ89" s="4" t="s">
        <v>92</v>
      </c>
      <c r="AK89" s="4" t="s">
        <v>93</v>
      </c>
    </row>
    <row r="90" spans="1:37" ht="25.5">
      <c r="A90" s="25">
        <v>40</v>
      </c>
      <c r="B90" s="26" t="s">
        <v>85</v>
      </c>
      <c r="C90" s="27" t="s">
        <v>265</v>
      </c>
      <c r="D90" s="28" t="s">
        <v>266</v>
      </c>
      <c r="E90" s="29">
        <v>18.66</v>
      </c>
      <c r="F90" s="30" t="s">
        <v>88</v>
      </c>
      <c r="P90" s="30" t="s">
        <v>252</v>
      </c>
      <c r="V90" s="33" t="s">
        <v>71</v>
      </c>
      <c r="X90" s="27" t="s">
        <v>267</v>
      </c>
      <c r="Y90" s="27" t="s">
        <v>265</v>
      </c>
      <c r="Z90" s="30" t="s">
        <v>268</v>
      </c>
      <c r="AJ90" s="4" t="s">
        <v>92</v>
      </c>
      <c r="AK90" s="4" t="s">
        <v>93</v>
      </c>
    </row>
    <row r="91" spans="1:37">
      <c r="D91" s="66" t="s">
        <v>269</v>
      </c>
      <c r="E91" s="67"/>
      <c r="F91" s="68"/>
      <c r="G91" s="69"/>
      <c r="H91" s="69"/>
      <c r="I91" s="69"/>
      <c r="J91" s="69"/>
      <c r="K91" s="70"/>
      <c r="L91" s="70"/>
      <c r="M91" s="67"/>
      <c r="N91" s="67"/>
      <c r="O91" s="68"/>
      <c r="P91" s="68"/>
      <c r="Q91" s="67"/>
      <c r="R91" s="67"/>
      <c r="S91" s="67"/>
      <c r="T91" s="71"/>
      <c r="U91" s="71"/>
      <c r="V91" s="71" t="s">
        <v>0</v>
      </c>
      <c r="W91" s="72"/>
      <c r="X91" s="68"/>
    </row>
    <row r="92" spans="1:37">
      <c r="A92" s="25">
        <v>41</v>
      </c>
      <c r="B92" s="26" t="s">
        <v>85</v>
      </c>
      <c r="C92" s="27" t="s">
        <v>270</v>
      </c>
      <c r="D92" s="28" t="s">
        <v>271</v>
      </c>
      <c r="E92" s="29">
        <v>62.2</v>
      </c>
      <c r="F92" s="30" t="s">
        <v>88</v>
      </c>
      <c r="P92" s="30" t="s">
        <v>252</v>
      </c>
      <c r="V92" s="33" t="s">
        <v>71</v>
      </c>
      <c r="X92" s="27" t="s">
        <v>272</v>
      </c>
      <c r="Y92" s="27" t="s">
        <v>270</v>
      </c>
      <c r="Z92" s="30" t="s">
        <v>273</v>
      </c>
      <c r="AJ92" s="4" t="s">
        <v>92</v>
      </c>
      <c r="AK92" s="4" t="s">
        <v>93</v>
      </c>
    </row>
    <row r="93" spans="1:37">
      <c r="D93" s="66" t="s">
        <v>200</v>
      </c>
      <c r="E93" s="67"/>
      <c r="F93" s="68"/>
      <c r="G93" s="69"/>
      <c r="H93" s="69"/>
      <c r="I93" s="69"/>
      <c r="J93" s="69"/>
      <c r="K93" s="70"/>
      <c r="L93" s="70"/>
      <c r="M93" s="67"/>
      <c r="N93" s="67"/>
      <c r="O93" s="68"/>
      <c r="P93" s="68"/>
      <c r="Q93" s="67"/>
      <c r="R93" s="67"/>
      <c r="S93" s="67"/>
      <c r="T93" s="71"/>
      <c r="U93" s="71"/>
      <c r="V93" s="71" t="s">
        <v>0</v>
      </c>
      <c r="W93" s="72"/>
      <c r="X93" s="68"/>
    </row>
    <row r="94" spans="1:37">
      <c r="A94" s="25">
        <v>42</v>
      </c>
      <c r="B94" s="26" t="s">
        <v>174</v>
      </c>
      <c r="C94" s="27" t="s">
        <v>274</v>
      </c>
      <c r="D94" s="28" t="s">
        <v>275</v>
      </c>
      <c r="E94" s="29">
        <v>62.822000000000003</v>
      </c>
      <c r="F94" s="30" t="s">
        <v>88</v>
      </c>
      <c r="P94" s="30" t="s">
        <v>252</v>
      </c>
      <c r="V94" s="33" t="s">
        <v>70</v>
      </c>
      <c r="X94" s="27" t="s">
        <v>276</v>
      </c>
      <c r="Y94" s="27" t="s">
        <v>274</v>
      </c>
      <c r="Z94" s="30" t="s">
        <v>277</v>
      </c>
      <c r="AA94" s="30" t="s">
        <v>180</v>
      </c>
      <c r="AJ94" s="4" t="s">
        <v>181</v>
      </c>
      <c r="AK94" s="4" t="s">
        <v>93</v>
      </c>
    </row>
    <row r="95" spans="1:37">
      <c r="D95" s="66" t="s">
        <v>278</v>
      </c>
      <c r="E95" s="67"/>
      <c r="F95" s="68"/>
      <c r="G95" s="69"/>
      <c r="H95" s="69"/>
      <c r="I95" s="69"/>
      <c r="J95" s="69"/>
      <c r="K95" s="70"/>
      <c r="L95" s="70"/>
      <c r="M95" s="67"/>
      <c r="N95" s="67"/>
      <c r="O95" s="68"/>
      <c r="P95" s="68"/>
      <c r="Q95" s="67"/>
      <c r="R95" s="67"/>
      <c r="S95" s="67"/>
      <c r="T95" s="71"/>
      <c r="U95" s="71"/>
      <c r="V95" s="71" t="s">
        <v>0</v>
      </c>
      <c r="W95" s="72"/>
      <c r="X95" s="68"/>
    </row>
    <row r="96" spans="1:37">
      <c r="D96" s="74" t="s">
        <v>279</v>
      </c>
      <c r="E96" s="31"/>
    </row>
    <row r="97" spans="1:37">
      <c r="D97" s="65" t="s">
        <v>280</v>
      </c>
    </row>
    <row r="98" spans="1:37">
      <c r="A98" s="25">
        <v>43</v>
      </c>
      <c r="B98" s="26" t="s">
        <v>281</v>
      </c>
      <c r="C98" s="27" t="s">
        <v>282</v>
      </c>
      <c r="D98" s="28" t="s">
        <v>283</v>
      </c>
      <c r="E98" s="29">
        <v>5.7750000000000004</v>
      </c>
      <c r="F98" s="30" t="s">
        <v>116</v>
      </c>
      <c r="P98" s="30" t="s">
        <v>284</v>
      </c>
      <c r="V98" s="33" t="s">
        <v>71</v>
      </c>
      <c r="X98" s="27" t="s">
        <v>285</v>
      </c>
      <c r="Y98" s="27" t="s">
        <v>282</v>
      </c>
      <c r="Z98" s="30" t="s">
        <v>239</v>
      </c>
      <c r="AJ98" s="4" t="s">
        <v>92</v>
      </c>
      <c r="AK98" s="4" t="s">
        <v>93</v>
      </c>
    </row>
    <row r="99" spans="1:37">
      <c r="D99" s="66" t="s">
        <v>286</v>
      </c>
      <c r="E99" s="67"/>
      <c r="F99" s="68"/>
      <c r="G99" s="69"/>
      <c r="H99" s="69"/>
      <c r="I99" s="69"/>
      <c r="J99" s="69"/>
      <c r="K99" s="70"/>
      <c r="L99" s="70"/>
      <c r="M99" s="67"/>
      <c r="N99" s="67"/>
      <c r="O99" s="68"/>
      <c r="P99" s="68"/>
      <c r="Q99" s="67"/>
      <c r="R99" s="67"/>
      <c r="S99" s="67"/>
      <c r="T99" s="71"/>
      <c r="U99" s="71"/>
      <c r="V99" s="71" t="s">
        <v>0</v>
      </c>
      <c r="W99" s="72"/>
      <c r="X99" s="68"/>
    </row>
    <row r="100" spans="1:37">
      <c r="D100" s="74" t="s">
        <v>287</v>
      </c>
      <c r="E100" s="31"/>
    </row>
    <row r="101" spans="1:37">
      <c r="D101" s="65" t="s">
        <v>288</v>
      </c>
    </row>
    <row r="102" spans="1:37" ht="25.5">
      <c r="A102" s="25">
        <v>44</v>
      </c>
      <c r="B102" s="26" t="s">
        <v>85</v>
      </c>
      <c r="C102" s="27" t="s">
        <v>289</v>
      </c>
      <c r="D102" s="28" t="s">
        <v>290</v>
      </c>
      <c r="E102" s="29">
        <v>3</v>
      </c>
      <c r="F102" s="30" t="s">
        <v>219</v>
      </c>
      <c r="P102" s="30" t="s">
        <v>291</v>
      </c>
      <c r="V102" s="33" t="s">
        <v>71</v>
      </c>
      <c r="X102" s="27" t="s">
        <v>292</v>
      </c>
      <c r="Y102" s="27" t="s">
        <v>289</v>
      </c>
      <c r="Z102" s="30" t="s">
        <v>273</v>
      </c>
      <c r="AJ102" s="4" t="s">
        <v>92</v>
      </c>
      <c r="AK102" s="4" t="s">
        <v>93</v>
      </c>
    </row>
    <row r="103" spans="1:37">
      <c r="A103" s="25">
        <v>45</v>
      </c>
      <c r="B103" s="26" t="s">
        <v>174</v>
      </c>
      <c r="C103" s="27" t="s">
        <v>293</v>
      </c>
      <c r="D103" s="28" t="s">
        <v>294</v>
      </c>
      <c r="E103" s="29">
        <v>1</v>
      </c>
      <c r="F103" s="30" t="s">
        <v>219</v>
      </c>
      <c r="P103" s="30" t="s">
        <v>291</v>
      </c>
      <c r="V103" s="33" t="s">
        <v>70</v>
      </c>
      <c r="X103" s="27" t="s">
        <v>295</v>
      </c>
      <c r="Y103" s="27" t="s">
        <v>293</v>
      </c>
      <c r="Z103" s="30" t="s">
        <v>296</v>
      </c>
      <c r="AA103" s="30" t="s">
        <v>180</v>
      </c>
      <c r="AJ103" s="4" t="s">
        <v>181</v>
      </c>
      <c r="AK103" s="4" t="s">
        <v>93</v>
      </c>
    </row>
    <row r="104" spans="1:37">
      <c r="A104" s="25">
        <v>46</v>
      </c>
      <c r="B104" s="26" t="s">
        <v>174</v>
      </c>
      <c r="C104" s="27" t="s">
        <v>297</v>
      </c>
      <c r="D104" s="28" t="s">
        <v>298</v>
      </c>
      <c r="E104" s="29">
        <v>1</v>
      </c>
      <c r="F104" s="30" t="s">
        <v>219</v>
      </c>
      <c r="P104" s="30" t="s">
        <v>291</v>
      </c>
      <c r="V104" s="33" t="s">
        <v>70</v>
      </c>
      <c r="X104" s="27" t="s">
        <v>297</v>
      </c>
      <c r="Y104" s="27" t="s">
        <v>297</v>
      </c>
      <c r="Z104" s="30" t="s">
        <v>296</v>
      </c>
      <c r="AA104" s="30" t="s">
        <v>180</v>
      </c>
      <c r="AJ104" s="4" t="s">
        <v>181</v>
      </c>
      <c r="AK104" s="4" t="s">
        <v>93</v>
      </c>
    </row>
    <row r="105" spans="1:37">
      <c r="A105" s="25">
        <v>47</v>
      </c>
      <c r="B105" s="26" t="s">
        <v>174</v>
      </c>
      <c r="C105" s="27" t="s">
        <v>299</v>
      </c>
      <c r="D105" s="28" t="s">
        <v>300</v>
      </c>
      <c r="E105" s="29">
        <v>1</v>
      </c>
      <c r="F105" s="30" t="s">
        <v>219</v>
      </c>
      <c r="P105" s="30" t="s">
        <v>291</v>
      </c>
      <c r="V105" s="33" t="s">
        <v>70</v>
      </c>
      <c r="X105" s="27" t="s">
        <v>301</v>
      </c>
      <c r="Y105" s="27" t="s">
        <v>299</v>
      </c>
      <c r="Z105" s="30" t="s">
        <v>296</v>
      </c>
      <c r="AA105" s="30" t="s">
        <v>180</v>
      </c>
      <c r="AJ105" s="4" t="s">
        <v>181</v>
      </c>
      <c r="AK105" s="4" t="s">
        <v>93</v>
      </c>
    </row>
    <row r="106" spans="1:37" ht="25.5">
      <c r="A106" s="25">
        <v>48</v>
      </c>
      <c r="B106" s="26" t="s">
        <v>85</v>
      </c>
      <c r="C106" s="27" t="s">
        <v>302</v>
      </c>
      <c r="D106" s="28" t="s">
        <v>303</v>
      </c>
      <c r="E106" s="29">
        <v>1</v>
      </c>
      <c r="F106" s="30" t="s">
        <v>219</v>
      </c>
      <c r="P106" s="30" t="s">
        <v>291</v>
      </c>
      <c r="V106" s="33" t="s">
        <v>71</v>
      </c>
      <c r="X106" s="27" t="s">
        <v>304</v>
      </c>
      <c r="Y106" s="27" t="s">
        <v>302</v>
      </c>
      <c r="Z106" s="30" t="s">
        <v>273</v>
      </c>
      <c r="AJ106" s="4" t="s">
        <v>92</v>
      </c>
      <c r="AK106" s="4" t="s">
        <v>93</v>
      </c>
    </row>
    <row r="107" spans="1:37" ht="25.5">
      <c r="A107" s="25">
        <v>49</v>
      </c>
      <c r="B107" s="26" t="s">
        <v>85</v>
      </c>
      <c r="C107" s="27" t="s">
        <v>305</v>
      </c>
      <c r="D107" s="28" t="s">
        <v>306</v>
      </c>
      <c r="E107" s="29">
        <v>9.6999999999999993</v>
      </c>
      <c r="F107" s="30" t="s">
        <v>104</v>
      </c>
      <c r="P107" s="30" t="s">
        <v>291</v>
      </c>
      <c r="V107" s="33" t="s">
        <v>71</v>
      </c>
      <c r="X107" s="27" t="s">
        <v>307</v>
      </c>
      <c r="Y107" s="27" t="s">
        <v>305</v>
      </c>
      <c r="Z107" s="30" t="s">
        <v>308</v>
      </c>
      <c r="AJ107" s="4" t="s">
        <v>92</v>
      </c>
      <c r="AK107" s="4" t="s">
        <v>93</v>
      </c>
    </row>
    <row r="108" spans="1:37" ht="25.5">
      <c r="A108" s="25">
        <v>50</v>
      </c>
      <c r="B108" s="26" t="s">
        <v>85</v>
      </c>
      <c r="C108" s="27" t="s">
        <v>309</v>
      </c>
      <c r="D108" s="28" t="s">
        <v>310</v>
      </c>
      <c r="E108" s="29">
        <v>9.6999999999999993</v>
      </c>
      <c r="F108" s="30" t="s">
        <v>104</v>
      </c>
      <c r="P108" s="30" t="s">
        <v>291</v>
      </c>
      <c r="V108" s="33" t="s">
        <v>71</v>
      </c>
      <c r="X108" s="27" t="s">
        <v>311</v>
      </c>
      <c r="Y108" s="27" t="s">
        <v>309</v>
      </c>
      <c r="Z108" s="30" t="s">
        <v>308</v>
      </c>
      <c r="AJ108" s="4" t="s">
        <v>92</v>
      </c>
      <c r="AK108" s="4" t="s">
        <v>93</v>
      </c>
    </row>
    <row r="109" spans="1:37" ht="25.5">
      <c r="A109" s="25">
        <v>51</v>
      </c>
      <c r="B109" s="26" t="s">
        <v>85</v>
      </c>
      <c r="C109" s="27" t="s">
        <v>312</v>
      </c>
      <c r="D109" s="28" t="s">
        <v>313</v>
      </c>
      <c r="E109" s="29">
        <v>52.3</v>
      </c>
      <c r="F109" s="30" t="s">
        <v>104</v>
      </c>
      <c r="P109" s="30" t="s">
        <v>291</v>
      </c>
      <c r="V109" s="33" t="s">
        <v>71</v>
      </c>
      <c r="X109" s="27" t="s">
        <v>314</v>
      </c>
      <c r="Y109" s="27" t="s">
        <v>312</v>
      </c>
      <c r="Z109" s="30" t="s">
        <v>273</v>
      </c>
      <c r="AJ109" s="4" t="s">
        <v>92</v>
      </c>
      <c r="AK109" s="4" t="s">
        <v>93</v>
      </c>
    </row>
    <row r="110" spans="1:37">
      <c r="D110" s="66" t="s">
        <v>315</v>
      </c>
      <c r="E110" s="67"/>
      <c r="F110" s="68"/>
      <c r="G110" s="69"/>
      <c r="H110" s="69"/>
      <c r="I110" s="69"/>
      <c r="J110" s="69"/>
      <c r="K110" s="70"/>
      <c r="L110" s="70"/>
      <c r="M110" s="67"/>
      <c r="N110" s="67"/>
      <c r="O110" s="68"/>
      <c r="P110" s="68"/>
      <c r="Q110" s="67"/>
      <c r="R110" s="67"/>
      <c r="S110" s="67"/>
      <c r="T110" s="71"/>
      <c r="U110" s="71"/>
      <c r="V110" s="71" t="s">
        <v>0</v>
      </c>
      <c r="W110" s="72"/>
      <c r="X110" s="68"/>
    </row>
    <row r="111" spans="1:37">
      <c r="A111" s="25">
        <v>52</v>
      </c>
      <c r="B111" s="26" t="s">
        <v>174</v>
      </c>
      <c r="C111" s="27" t="s">
        <v>316</v>
      </c>
      <c r="D111" s="28" t="s">
        <v>317</v>
      </c>
      <c r="E111" s="29">
        <v>49</v>
      </c>
      <c r="F111" s="30" t="s">
        <v>219</v>
      </c>
      <c r="P111" s="30" t="s">
        <v>291</v>
      </c>
      <c r="V111" s="33" t="s">
        <v>70</v>
      </c>
      <c r="X111" s="27" t="s">
        <v>316</v>
      </c>
      <c r="Y111" s="27" t="s">
        <v>316</v>
      </c>
      <c r="Z111" s="30" t="s">
        <v>277</v>
      </c>
      <c r="AA111" s="30" t="s">
        <v>180</v>
      </c>
      <c r="AJ111" s="4" t="s">
        <v>181</v>
      </c>
      <c r="AK111" s="4" t="s">
        <v>93</v>
      </c>
    </row>
    <row r="112" spans="1:37">
      <c r="A112" s="25">
        <v>53</v>
      </c>
      <c r="B112" s="26" t="s">
        <v>174</v>
      </c>
      <c r="C112" s="27" t="s">
        <v>318</v>
      </c>
      <c r="D112" s="28" t="s">
        <v>319</v>
      </c>
      <c r="E112" s="29">
        <v>2</v>
      </c>
      <c r="F112" s="30" t="s">
        <v>219</v>
      </c>
      <c r="P112" s="30" t="s">
        <v>291</v>
      </c>
      <c r="V112" s="33" t="s">
        <v>70</v>
      </c>
      <c r="X112" s="27" t="s">
        <v>318</v>
      </c>
      <c r="Y112" s="27" t="s">
        <v>318</v>
      </c>
      <c r="Z112" s="30" t="s">
        <v>268</v>
      </c>
      <c r="AA112" s="30" t="s">
        <v>180</v>
      </c>
      <c r="AJ112" s="4" t="s">
        <v>181</v>
      </c>
      <c r="AK112" s="4" t="s">
        <v>93</v>
      </c>
    </row>
    <row r="113" spans="1:37" ht="25.5">
      <c r="A113" s="25">
        <v>54</v>
      </c>
      <c r="B113" s="26" t="s">
        <v>85</v>
      </c>
      <c r="C113" s="27" t="s">
        <v>320</v>
      </c>
      <c r="D113" s="28" t="s">
        <v>321</v>
      </c>
      <c r="E113" s="29">
        <v>2.3540000000000001</v>
      </c>
      <c r="F113" s="30" t="s">
        <v>116</v>
      </c>
      <c r="P113" s="30" t="s">
        <v>291</v>
      </c>
      <c r="V113" s="33" t="s">
        <v>71</v>
      </c>
      <c r="X113" s="27" t="s">
        <v>322</v>
      </c>
      <c r="Y113" s="27" t="s">
        <v>320</v>
      </c>
      <c r="Z113" s="30" t="s">
        <v>273</v>
      </c>
      <c r="AJ113" s="4" t="s">
        <v>92</v>
      </c>
      <c r="AK113" s="4" t="s">
        <v>93</v>
      </c>
    </row>
    <row r="114" spans="1:37">
      <c r="D114" s="66" t="s">
        <v>323</v>
      </c>
      <c r="E114" s="67"/>
      <c r="F114" s="68"/>
      <c r="G114" s="69"/>
      <c r="H114" s="69"/>
      <c r="I114" s="69"/>
      <c r="J114" s="69"/>
      <c r="K114" s="70"/>
      <c r="L114" s="70"/>
      <c r="M114" s="67"/>
      <c r="N114" s="67"/>
      <c r="O114" s="68"/>
      <c r="P114" s="68"/>
      <c r="Q114" s="67"/>
      <c r="R114" s="67"/>
      <c r="S114" s="67"/>
      <c r="T114" s="71"/>
      <c r="U114" s="71"/>
      <c r="V114" s="71" t="s">
        <v>0</v>
      </c>
      <c r="W114" s="72"/>
      <c r="X114" s="68"/>
    </row>
    <row r="115" spans="1:37" ht="25.5">
      <c r="A115" s="25">
        <v>55</v>
      </c>
      <c r="B115" s="26" t="s">
        <v>107</v>
      </c>
      <c r="C115" s="27" t="s">
        <v>324</v>
      </c>
      <c r="D115" s="28" t="s">
        <v>325</v>
      </c>
      <c r="E115" s="29">
        <v>46.4</v>
      </c>
      <c r="F115" s="30" t="s">
        <v>104</v>
      </c>
      <c r="P115" s="30" t="s">
        <v>291</v>
      </c>
      <c r="V115" s="33" t="s">
        <v>71</v>
      </c>
      <c r="X115" s="27" t="s">
        <v>326</v>
      </c>
      <c r="Y115" s="27" t="s">
        <v>324</v>
      </c>
      <c r="Z115" s="30" t="s">
        <v>273</v>
      </c>
      <c r="AJ115" s="4" t="s">
        <v>92</v>
      </c>
      <c r="AK115" s="4" t="s">
        <v>93</v>
      </c>
    </row>
    <row r="116" spans="1:37">
      <c r="D116" s="66" t="s">
        <v>327</v>
      </c>
      <c r="E116" s="67"/>
      <c r="F116" s="68"/>
      <c r="G116" s="69"/>
      <c r="H116" s="69"/>
      <c r="I116" s="69"/>
      <c r="J116" s="69"/>
      <c r="K116" s="70"/>
      <c r="L116" s="70"/>
      <c r="M116" s="67"/>
      <c r="N116" s="67"/>
      <c r="O116" s="68"/>
      <c r="P116" s="68"/>
      <c r="Q116" s="67"/>
      <c r="R116" s="67"/>
      <c r="S116" s="67"/>
      <c r="T116" s="71"/>
      <c r="U116" s="71"/>
      <c r="V116" s="71" t="s">
        <v>0</v>
      </c>
      <c r="W116" s="72"/>
      <c r="X116" s="68"/>
    </row>
    <row r="117" spans="1:37" ht="25.5">
      <c r="A117" s="25">
        <v>56</v>
      </c>
      <c r="B117" s="26" t="s">
        <v>85</v>
      </c>
      <c r="C117" s="27" t="s">
        <v>328</v>
      </c>
      <c r="D117" s="28" t="s">
        <v>329</v>
      </c>
      <c r="E117" s="29">
        <v>1</v>
      </c>
      <c r="F117" s="30" t="s">
        <v>219</v>
      </c>
      <c r="P117" s="30" t="s">
        <v>291</v>
      </c>
      <c r="V117" s="33" t="s">
        <v>71</v>
      </c>
      <c r="X117" s="27" t="s">
        <v>330</v>
      </c>
      <c r="Y117" s="27" t="s">
        <v>328</v>
      </c>
      <c r="Z117" s="30" t="s">
        <v>91</v>
      </c>
      <c r="AJ117" s="4" t="s">
        <v>92</v>
      </c>
      <c r="AK117" s="4" t="s">
        <v>93</v>
      </c>
    </row>
    <row r="118" spans="1:37">
      <c r="A118" s="25">
        <v>57</v>
      </c>
      <c r="B118" s="26" t="s">
        <v>107</v>
      </c>
      <c r="C118" s="27" t="s">
        <v>331</v>
      </c>
      <c r="D118" s="28" t="s">
        <v>332</v>
      </c>
      <c r="E118" s="29">
        <v>56.417000000000002</v>
      </c>
      <c r="F118" s="30" t="s">
        <v>177</v>
      </c>
      <c r="P118" s="30" t="s">
        <v>291</v>
      </c>
      <c r="V118" s="33" t="s">
        <v>71</v>
      </c>
      <c r="X118" s="27" t="s">
        <v>333</v>
      </c>
      <c r="Y118" s="27" t="s">
        <v>331</v>
      </c>
      <c r="Z118" s="30" t="s">
        <v>91</v>
      </c>
      <c r="AJ118" s="4" t="s">
        <v>92</v>
      </c>
      <c r="AK118" s="4" t="s">
        <v>93</v>
      </c>
    </row>
    <row r="119" spans="1:37">
      <c r="A119" s="25">
        <v>58</v>
      </c>
      <c r="B119" s="26" t="s">
        <v>107</v>
      </c>
      <c r="C119" s="27" t="s">
        <v>334</v>
      </c>
      <c r="D119" s="28" t="s">
        <v>335</v>
      </c>
      <c r="E119" s="29">
        <v>169.251</v>
      </c>
      <c r="F119" s="30" t="s">
        <v>177</v>
      </c>
      <c r="P119" s="30" t="s">
        <v>291</v>
      </c>
      <c r="V119" s="33" t="s">
        <v>71</v>
      </c>
      <c r="X119" s="27" t="s">
        <v>336</v>
      </c>
      <c r="Y119" s="27" t="s">
        <v>334</v>
      </c>
      <c r="Z119" s="30" t="s">
        <v>91</v>
      </c>
      <c r="AJ119" s="4" t="s">
        <v>92</v>
      </c>
      <c r="AK119" s="4" t="s">
        <v>93</v>
      </c>
    </row>
    <row r="120" spans="1:37">
      <c r="D120" s="66" t="s">
        <v>337</v>
      </c>
      <c r="E120" s="67"/>
      <c r="F120" s="68"/>
      <c r="G120" s="69"/>
      <c r="H120" s="69"/>
      <c r="I120" s="69"/>
      <c r="J120" s="69"/>
      <c r="K120" s="70"/>
      <c r="L120" s="70"/>
      <c r="M120" s="67"/>
      <c r="N120" s="67"/>
      <c r="O120" s="68"/>
      <c r="P120" s="68"/>
      <c r="Q120" s="67"/>
      <c r="R120" s="67"/>
      <c r="S120" s="67"/>
      <c r="T120" s="71"/>
      <c r="U120" s="71"/>
      <c r="V120" s="71" t="s">
        <v>0</v>
      </c>
      <c r="W120" s="72"/>
      <c r="X120" s="68"/>
    </row>
    <row r="121" spans="1:37">
      <c r="A121" s="25">
        <v>59</v>
      </c>
      <c r="B121" s="26" t="s">
        <v>107</v>
      </c>
      <c r="C121" s="27" t="s">
        <v>338</v>
      </c>
      <c r="D121" s="28" t="s">
        <v>339</v>
      </c>
      <c r="E121" s="29">
        <v>56.417000000000002</v>
      </c>
      <c r="F121" s="30" t="s">
        <v>177</v>
      </c>
      <c r="P121" s="30" t="s">
        <v>291</v>
      </c>
      <c r="V121" s="33" t="s">
        <v>71</v>
      </c>
      <c r="X121" s="27" t="s">
        <v>340</v>
      </c>
      <c r="Y121" s="27" t="s">
        <v>338</v>
      </c>
      <c r="Z121" s="30" t="s">
        <v>91</v>
      </c>
      <c r="AJ121" s="4" t="s">
        <v>92</v>
      </c>
      <c r="AK121" s="4" t="s">
        <v>93</v>
      </c>
    </row>
    <row r="122" spans="1:37" ht="25.5">
      <c r="A122" s="25">
        <v>60</v>
      </c>
      <c r="B122" s="26" t="s">
        <v>341</v>
      </c>
      <c r="C122" s="27" t="s">
        <v>342</v>
      </c>
      <c r="D122" s="28" t="s">
        <v>343</v>
      </c>
      <c r="E122" s="29">
        <v>15.135999999999999</v>
      </c>
      <c r="F122" s="30" t="s">
        <v>177</v>
      </c>
      <c r="P122" s="30" t="s">
        <v>291</v>
      </c>
      <c r="V122" s="33" t="s">
        <v>71</v>
      </c>
      <c r="X122" s="27" t="s">
        <v>344</v>
      </c>
      <c r="Y122" s="27" t="s">
        <v>342</v>
      </c>
      <c r="Z122" s="30" t="s">
        <v>91</v>
      </c>
      <c r="AJ122" s="4" t="s">
        <v>92</v>
      </c>
      <c r="AK122" s="4" t="s">
        <v>93</v>
      </c>
    </row>
    <row r="123" spans="1:37">
      <c r="D123" s="66" t="s">
        <v>345</v>
      </c>
      <c r="E123" s="67"/>
      <c r="F123" s="68"/>
      <c r="G123" s="69"/>
      <c r="H123" s="69"/>
      <c r="I123" s="69"/>
      <c r="J123" s="69"/>
      <c r="K123" s="70"/>
      <c r="L123" s="70"/>
      <c r="M123" s="67"/>
      <c r="N123" s="67"/>
      <c r="O123" s="68"/>
      <c r="P123" s="68"/>
      <c r="Q123" s="67"/>
      <c r="R123" s="67"/>
      <c r="S123" s="67"/>
      <c r="T123" s="71"/>
      <c r="U123" s="71"/>
      <c r="V123" s="71" t="s">
        <v>0</v>
      </c>
      <c r="W123" s="72"/>
      <c r="X123" s="68"/>
    </row>
    <row r="124" spans="1:37" ht="25.5">
      <c r="A124" s="25">
        <v>61</v>
      </c>
      <c r="B124" s="26" t="s">
        <v>107</v>
      </c>
      <c r="C124" s="27" t="s">
        <v>346</v>
      </c>
      <c r="D124" s="28" t="s">
        <v>347</v>
      </c>
      <c r="E124" s="29">
        <v>41.280999999999999</v>
      </c>
      <c r="F124" s="30" t="s">
        <v>177</v>
      </c>
      <c r="P124" s="30" t="s">
        <v>291</v>
      </c>
      <c r="V124" s="33" t="s">
        <v>71</v>
      </c>
      <c r="X124" s="27" t="s">
        <v>348</v>
      </c>
      <c r="Y124" s="27" t="s">
        <v>346</v>
      </c>
      <c r="Z124" s="30" t="s">
        <v>91</v>
      </c>
      <c r="AJ124" s="4" t="s">
        <v>92</v>
      </c>
      <c r="AK124" s="4" t="s">
        <v>93</v>
      </c>
    </row>
    <row r="125" spans="1:37">
      <c r="D125" s="66" t="s">
        <v>349</v>
      </c>
      <c r="E125" s="67"/>
      <c r="F125" s="68"/>
      <c r="G125" s="69"/>
      <c r="H125" s="69"/>
      <c r="I125" s="69"/>
      <c r="J125" s="69"/>
      <c r="K125" s="70"/>
      <c r="L125" s="70"/>
      <c r="M125" s="67"/>
      <c r="N125" s="67"/>
      <c r="O125" s="68"/>
      <c r="P125" s="68"/>
      <c r="Q125" s="67"/>
      <c r="R125" s="67"/>
      <c r="S125" s="67"/>
      <c r="T125" s="71"/>
      <c r="U125" s="71"/>
      <c r="V125" s="71" t="s">
        <v>0</v>
      </c>
      <c r="W125" s="72"/>
      <c r="X125" s="68"/>
    </row>
    <row r="126" spans="1:37">
      <c r="A126" s="25">
        <v>62</v>
      </c>
      <c r="B126" s="26" t="s">
        <v>107</v>
      </c>
      <c r="C126" s="27" t="s">
        <v>350</v>
      </c>
      <c r="D126" s="28" t="s">
        <v>351</v>
      </c>
      <c r="E126" s="29">
        <v>69.36</v>
      </c>
      <c r="F126" s="30" t="s">
        <v>116</v>
      </c>
      <c r="P126" s="30" t="s">
        <v>291</v>
      </c>
      <c r="V126" s="33" t="s">
        <v>71</v>
      </c>
      <c r="X126" s="27" t="s">
        <v>352</v>
      </c>
      <c r="Y126" s="27" t="s">
        <v>350</v>
      </c>
      <c r="Z126" s="30" t="s">
        <v>91</v>
      </c>
      <c r="AJ126" s="4" t="s">
        <v>92</v>
      </c>
      <c r="AK126" s="4" t="s">
        <v>93</v>
      </c>
    </row>
    <row r="127" spans="1:37">
      <c r="A127" s="25">
        <v>63</v>
      </c>
      <c r="B127" s="26" t="s">
        <v>353</v>
      </c>
      <c r="C127" s="27" t="s">
        <v>354</v>
      </c>
      <c r="D127" s="28" t="s">
        <v>355</v>
      </c>
      <c r="E127" s="29">
        <v>160.048</v>
      </c>
      <c r="F127" s="30" t="s">
        <v>177</v>
      </c>
      <c r="P127" s="30" t="s">
        <v>291</v>
      </c>
      <c r="V127" s="33" t="s">
        <v>71</v>
      </c>
      <c r="X127" s="27" t="s">
        <v>356</v>
      </c>
      <c r="Y127" s="27" t="s">
        <v>354</v>
      </c>
      <c r="Z127" s="30" t="s">
        <v>357</v>
      </c>
      <c r="AJ127" s="4" t="s">
        <v>92</v>
      </c>
      <c r="AK127" s="4" t="s">
        <v>93</v>
      </c>
    </row>
    <row r="128" spans="1:37">
      <c r="D128" s="74" t="s">
        <v>358</v>
      </c>
      <c r="E128" s="31"/>
    </row>
    <row r="129" spans="1:37">
      <c r="D129" s="74" t="s">
        <v>359</v>
      </c>
      <c r="E129" s="31"/>
    </row>
    <row r="130" spans="1:37">
      <c r="D130" s="65" t="s">
        <v>360</v>
      </c>
    </row>
    <row r="131" spans="1:37">
      <c r="D131" s="65" t="s">
        <v>361</v>
      </c>
    </row>
    <row r="132" spans="1:37">
      <c r="A132" s="25">
        <v>64</v>
      </c>
      <c r="B132" s="26" t="s">
        <v>362</v>
      </c>
      <c r="C132" s="27" t="s">
        <v>363</v>
      </c>
      <c r="D132" s="28" t="s">
        <v>374</v>
      </c>
      <c r="E132" s="29">
        <v>1</v>
      </c>
      <c r="F132" s="30" t="s">
        <v>364</v>
      </c>
      <c r="P132" s="30" t="s">
        <v>365</v>
      </c>
      <c r="V132" s="33" t="s">
        <v>78</v>
      </c>
      <c r="X132" s="27" t="s">
        <v>366</v>
      </c>
      <c r="Y132" s="27" t="s">
        <v>363</v>
      </c>
      <c r="Z132" s="30" t="s">
        <v>367</v>
      </c>
      <c r="AJ132" s="4" t="s">
        <v>368</v>
      </c>
      <c r="AK132" s="4" t="s">
        <v>93</v>
      </c>
    </row>
    <row r="133" spans="1:37">
      <c r="D133" s="74" t="s">
        <v>369</v>
      </c>
      <c r="E133" s="31"/>
    </row>
    <row r="134" spans="1:37">
      <c r="D134" s="74" t="s">
        <v>370</v>
      </c>
      <c r="E134" s="31"/>
    </row>
    <row r="135" spans="1:37">
      <c r="D135" s="74" t="s">
        <v>371</v>
      </c>
      <c r="E135" s="31"/>
    </row>
  </sheetData>
  <printOptions horizontalCentered="1"/>
  <pageMargins left="0.39305600000000002" right="0.35416700000000001" top="0.62916700000000003" bottom="0.59027799999999997" header="0.51180599999999998" footer="0.35416700000000001"/>
  <pageSetup paperSize="9" fitToWidth="0" orientation="portrait" r:id="rId1"/>
  <headerFooter>
    <oddFooter>&amp;R&amp;"Arial Narrow"&amp;8Strana &amp;P</oddFooter>
  </headerFooter>
  <extLst>
    <ext uri="smNativeData">
      <pm:sheetPrefs xmlns:pm="smNativeData" day="1606755905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F13"/>
  <sheetViews>
    <sheetView showGridLines="0" workbookViewId="0">
      <pane ySplit="10" topLeftCell="A11" activePane="bottomLeft" state="frozen"/>
      <selection pane="bottomLeft"/>
    </sheetView>
  </sheetViews>
  <sheetFormatPr defaultRowHeight="12.75"/>
  <cols>
    <col min="1" max="1" width="15.7109375" style="12" customWidth="1"/>
    <col min="2" max="3" width="45.7109375" style="12" customWidth="1"/>
    <col min="4" max="4" width="11.28515625" style="13" customWidth="1"/>
    <col min="5" max="16384" width="9.140625" style="4"/>
  </cols>
  <sheetData>
    <row r="1" spans="1:6">
      <c r="A1" s="14" t="s">
        <v>72</v>
      </c>
      <c r="B1" s="15"/>
      <c r="C1" s="15"/>
      <c r="D1" s="16" t="s">
        <v>3</v>
      </c>
    </row>
    <row r="2" spans="1:6">
      <c r="A2" s="14" t="s">
        <v>74</v>
      </c>
      <c r="B2" s="15"/>
      <c r="C2" s="15"/>
      <c r="D2" s="16" t="s">
        <v>75</v>
      </c>
    </row>
    <row r="3" spans="1:6">
      <c r="A3" s="14" t="s">
        <v>14</v>
      </c>
      <c r="B3" s="15"/>
      <c r="C3" s="15"/>
      <c r="D3" s="16" t="s">
        <v>76</v>
      </c>
    </row>
    <row r="4" spans="1:6">
      <c r="A4" s="15"/>
      <c r="B4" s="15"/>
      <c r="C4" s="15"/>
      <c r="D4" s="15"/>
    </row>
    <row r="5" spans="1:6">
      <c r="A5" s="14" t="s">
        <v>77</v>
      </c>
      <c r="B5" s="15"/>
      <c r="C5" s="15"/>
      <c r="D5" s="15"/>
    </row>
    <row r="6" spans="1:6">
      <c r="A6" s="14"/>
      <c r="B6" s="15"/>
      <c r="C6" s="15"/>
      <c r="D6" s="15"/>
    </row>
    <row r="7" spans="1:6">
      <c r="A7" s="14"/>
      <c r="B7" s="15"/>
      <c r="C7" s="15"/>
      <c r="D7" s="15"/>
    </row>
    <row r="8" spans="1:6">
      <c r="A8" s="4" t="s">
        <v>1</v>
      </c>
      <c r="B8" s="17"/>
      <c r="C8" s="18"/>
      <c r="D8" s="19"/>
    </row>
    <row r="9" spans="1:6">
      <c r="A9" s="20" t="s">
        <v>66</v>
      </c>
      <c r="B9" s="20" t="s">
        <v>67</v>
      </c>
      <c r="C9" s="20" t="s">
        <v>68</v>
      </c>
      <c r="D9" s="21" t="s">
        <v>69</v>
      </c>
      <c r="F9" s="4" t="s">
        <v>1</v>
      </c>
    </row>
    <row r="10" spans="1:6">
      <c r="A10" s="22"/>
      <c r="B10" s="22"/>
      <c r="C10" s="23"/>
      <c r="D10" s="24"/>
    </row>
    <row r="12" spans="1:6">
      <c r="A12" s="12" t="s">
        <v>372</v>
      </c>
      <c r="B12" s="12" t="s">
        <v>372</v>
      </c>
      <c r="C12" s="12" t="s">
        <v>372</v>
      </c>
      <c r="F12" s="4" t="s">
        <v>1</v>
      </c>
    </row>
    <row r="13" spans="1:6">
      <c r="A13" s="12" t="s">
        <v>372</v>
      </c>
      <c r="B13" s="12" t="s">
        <v>372</v>
      </c>
      <c r="C13" s="12" t="s">
        <v>372</v>
      </c>
      <c r="F13" s="4" t="s">
        <v>1</v>
      </c>
    </row>
  </sheetData>
  <printOptions horizontalCentered="1"/>
  <pageMargins left="0.39305600000000002" right="0.35416700000000001" top="0.62916700000000003" bottom="0.59027799999999997" header="0.51180599999999998" footer="0.35416700000000001"/>
  <pageSetup paperSize="9" fitToWidth="0" orientation="landscape"/>
  <headerFooter>
    <oddFooter>&amp;R&amp;"Arial Narrow"&amp;8Strana &amp;P</oddFooter>
  </headerFooter>
  <extLst>
    <ext uri="smNativeData">
      <pm:sheetPrefs xmlns:pm="smNativeData" day="1606755905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2</vt:i4>
      </vt:variant>
      <vt:variant>
        <vt:lpstr>Pomenované rozsahy</vt:lpstr>
      </vt:variant>
      <vt:variant>
        <vt:i4>4</vt:i4>
      </vt:variant>
    </vt:vector>
  </HeadingPairs>
  <TitlesOfParts>
    <vt:vector size="6" baseType="lpstr">
      <vt:lpstr>Zadanie</vt:lpstr>
      <vt:lpstr>Figury</vt:lpstr>
      <vt:lpstr>Figury!Názvy_tlače</vt:lpstr>
      <vt:lpstr>Zadanie!Názvy_tlače</vt:lpstr>
      <vt:lpstr>Figury!Oblasť_tlače</vt:lpstr>
      <vt:lpstr>Zadanie!Oblasť_tlače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JaroM</dc:creator>
  <cp:lastModifiedBy>Kovacik</cp:lastModifiedBy>
  <cp:revision>0</cp:revision>
  <cp:lastPrinted>2022-05-04T15:18:50Z</cp:lastPrinted>
  <dcterms:created xsi:type="dcterms:W3CDTF">1999-04-06T07:39:00Z</dcterms:created>
  <dcterms:modified xsi:type="dcterms:W3CDTF">2022-05-04T15:27:11Z</dcterms:modified>
</cp:coreProperties>
</file>