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5" windowWidth="23250" windowHeight="12330"/>
  </bookViews>
  <sheets>
    <sheet name="ČASŤ II. - Nábytok (dreveny)" sheetId="2" r:id="rId1"/>
  </sheets>
  <definedNames>
    <definedName name="_xlnm._FilterDatabase" localSheetId="0" hidden="1">'ČASŤ II. - Nábytok (dreveny)'!$A$9:$H$28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 i="2" l="1"/>
  <c r="F30" i="2" s="1"/>
  <c r="E29" i="2"/>
  <c r="F31" i="2" l="1"/>
  <c r="E30" i="2"/>
  <c r="E31" i="2" s="1"/>
</calcChain>
</file>

<file path=xl/sharedStrings.xml><?xml version="1.0" encoding="utf-8"?>
<sst xmlns="http://schemas.openxmlformats.org/spreadsheetml/2006/main" count="109" uniqueCount="71">
  <si>
    <t>Názov výdavku</t>
  </si>
  <si>
    <t>Merná jednotka</t>
  </si>
  <si>
    <t>Množstvo</t>
  </si>
  <si>
    <t>Parameter/časť položky
(požadovaná špecifikácia)</t>
  </si>
  <si>
    <t>POZNÁMKA</t>
  </si>
  <si>
    <t>(áno / nie, resp. konkrétnu hodnotu) v súlade so stĺpcom "Požadovaný formát ponúkaných parametrov"</t>
  </si>
  <si>
    <t>(napr. názov katalógu, produktového listu, potvrdenia od výrobcu, podpísaný návrh kúpnej zmluvy, fotografie, resp. názov iného predloženého dokladu)</t>
  </si>
  <si>
    <t>(napr. doplňujúce informácie k uvedeným parametrom a pod.)</t>
  </si>
  <si>
    <t>Požadovaný formát ponúkaných parametrov</t>
  </si>
  <si>
    <t>2.</t>
  </si>
  <si>
    <t>3.</t>
  </si>
  <si>
    <r>
      <t xml:space="preserve">Uchádzač do stĺpca č. 1 uvedie ku každej požiadavke </t>
    </r>
    <r>
      <rPr>
        <b/>
        <sz val="9"/>
        <color theme="1"/>
        <rFont val="Calibri"/>
        <family val="2"/>
        <charset val="238"/>
        <scheme val="minor"/>
      </rPr>
      <t xml:space="preserve">parametre ponúkaného produktu </t>
    </r>
  </si>
  <si>
    <r>
      <t xml:space="preserve">Uchádzač do stĺpca č. 2 uvedie ku každej požiadavke </t>
    </r>
    <r>
      <rPr>
        <b/>
        <sz val="9"/>
        <color theme="1"/>
        <rFont val="Calibri"/>
        <family val="2"/>
        <charset val="238"/>
        <scheme val="minor"/>
      </rPr>
      <t>presný názov predloženého dokladu,</t>
    </r>
    <r>
      <rPr>
        <sz val="9"/>
        <color theme="1"/>
        <rFont val="Calibri"/>
        <family val="2"/>
        <charset val="238"/>
        <scheme val="minor"/>
      </rPr>
      <t xml:space="preserve"> 
v ktorom sa nachádzajú informácie na základe ktorých môže verejný obstarávateľ vyhodnotiť parametre uvedené v stĺpci č. 1 </t>
    </r>
  </si>
  <si>
    <t>Jednotková cena bez DPH</t>
  </si>
  <si>
    <t>Výdavky celkovo bez DPH</t>
  </si>
  <si>
    <t>Cena celkom bez DPH</t>
  </si>
  <si>
    <t>DPH</t>
  </si>
  <si>
    <t>Cena celkom s DPH</t>
  </si>
  <si>
    <t>Spracoval:</t>
  </si>
  <si>
    <t>Dňa:</t>
  </si>
  <si>
    <t>Miesto:</t>
  </si>
  <si>
    <t>Podpis a otlačok pečiatky:</t>
  </si>
  <si>
    <t>Časť a názov časti</t>
  </si>
  <si>
    <t>Názov a adresa organizácie</t>
  </si>
  <si>
    <t>Názov zákazky</t>
  </si>
  <si>
    <r>
      <t xml:space="preserve">1.
</t>
    </r>
    <r>
      <rPr>
        <sz val="9"/>
        <color theme="1"/>
        <rFont val="Calibri"/>
        <family val="2"/>
        <charset val="238"/>
        <scheme val="minor"/>
      </rPr>
      <t>TU UVEĎTE Vami ponúkané parametre</t>
    </r>
  </si>
  <si>
    <r>
      <rPr>
        <b/>
        <sz val="9"/>
        <color theme="1"/>
        <rFont val="Calibri"/>
        <family val="2"/>
        <charset val="238"/>
        <scheme val="minor"/>
      </rPr>
      <t>Uchádzač je povinný uviesť požadované informácie v stĺpcoch č. 1 a č. 2, údaje v stĺpci č. 3 vypĺňa ak je to relevantné</t>
    </r>
    <r>
      <rPr>
        <sz val="9"/>
        <color theme="1"/>
        <rFont val="Calibri"/>
        <family val="2"/>
        <charset val="238"/>
        <scheme val="minor"/>
      </rPr>
      <t xml:space="preserve">
uchádzačom </t>
    </r>
    <r>
      <rPr>
        <u/>
        <sz val="9"/>
        <color theme="1"/>
        <rFont val="Calibri"/>
        <family val="2"/>
        <charset val="238"/>
        <scheme val="minor"/>
      </rPr>
      <t xml:space="preserve">ponúkaný produkt musí SPĽŇAŤ všetky požiadavky verejného obstarávateľa v plnom požadovanom rozsahu
</t>
    </r>
    <r>
      <rPr>
        <sz val="9"/>
        <color theme="1"/>
        <rFont val="Calibri"/>
        <family val="2"/>
        <charset val="238"/>
        <scheme val="minor"/>
      </rPr>
      <t>(verejný obstarávateľ pripúšťa predloženie ekvivalentu)</t>
    </r>
  </si>
  <si>
    <t>ks</t>
  </si>
  <si>
    <t>Nemocnica s poliklinikou Považská Bystrica, Nemocničná 986, 017 26 považská Bystrica</t>
  </si>
  <si>
    <t>„Rekonštrukcia pôrodnej sály - Zdravotnícka technológia" — Vybavenie nábytkom a zdravotníckym zariadením</t>
  </si>
  <si>
    <t>Časť č. 2 -  Vybavenie nábytkom (drevený)</t>
  </si>
  <si>
    <t>zostava</t>
  </si>
  <si>
    <t>Zostva horných a spodných skriniek so vsadeným nerez umývadlom  ( miestnosť č.5.16)</t>
  </si>
  <si>
    <t>Zostva horných a spodných skriniek so vsadeným nerez umývadlom  ( miestnosť č.5.18)</t>
  </si>
  <si>
    <t>Zostva horných a spodných skriniek so vsadeným nerez umývadlom  ( miestnosť č.5.24)</t>
  </si>
  <si>
    <t>Zostva horných a spodných skriniek so vsadeným nerez umývadlom  ( miestnosť č.5.28)</t>
  </si>
  <si>
    <t>Zostva horných a spodných skriniek so vsadeným nerez umývadlom  ( miestnosť č.5.29)</t>
  </si>
  <si>
    <t>Zostva horných a spodných skriniek so vsadeným nerez umývadlom  ( miestnosť č.5.33)</t>
  </si>
  <si>
    <t>Kuchynská linka s integrovanou chladničkou a hornými skrinkami (miestnosť č.5.05, ozn.D/20)</t>
  </si>
  <si>
    <t>Kuchynská linka s integrovanou chladničkou a hornými skrinkami (miestnosť č.5.35, ozn.D/19)</t>
  </si>
  <si>
    <t>Kuchynská linka s integrovanou chladničkou, 2x antikórový drez s odkladacím priestorom a hornými skrinkami s pracovnou doskou (miestnosť č. 5.12, ozn.D/28)</t>
  </si>
  <si>
    <t>Písací stôl s kancelárskym kontajnerom</t>
  </si>
  <si>
    <t>Stolička otočná, pojazdná</t>
  </si>
  <si>
    <t>Stolička pevná pre pacienta</t>
  </si>
  <si>
    <t>Polohovacie kreslo + taburetka k polohovaciemu kreslu</t>
  </si>
  <si>
    <t>Prebaľovací pult s úložným priestorom a umývateľnou podložkou</t>
  </si>
  <si>
    <t>Polokreslo</t>
  </si>
  <si>
    <t>Nástenný vešiak, 4 háčiky</t>
  </si>
  <si>
    <t>Sedačka pevná pre pacienta</t>
  </si>
  <si>
    <t>kontajner  na kolieskach min. s 3 zásuvkami  a 1 zásuvkou na perá rozmer stola 1200/600/750 prevedenie z umývateľnej laminátovej drevotriesky, konštrukcia stola kovová, možnosť výberu dekorov</t>
  </si>
  <si>
    <t>kontajner  na kolieskach min. s 3 zásuvkami  a 1 zásuvkou na perá rozmer stola 1400/700/750 prevedenie z umývateľnej laminátovej drevotriesky, konštrukcia stola kovová, možnosť výberu dekorov</t>
  </si>
  <si>
    <t>lekárska stolička , nastavenie výšky min. v rozsahu 45až 58 cm, šírka podsedáku max.40 cm poťah  zo zdravotníckej koženky s oteruvzdornosťou min. 500 tis. cyklov,chrbtová opierka výškovo nastaviteľná ovládanie rukou,  možnosť výberu zo základných farieb zo vzorkovníka</t>
  </si>
  <si>
    <t>materiál DTD alt. brúsená oceľ, dl. cca 360 mm</t>
  </si>
  <si>
    <t>Príloha č. 1 - Technická a cenová špecifikácia premetu zákazky</t>
  </si>
  <si>
    <t xml:space="preserve">Zostava v zložení: spodná časť - skrinka so vsadeným nerez umývadlom 1x 600/600/850, skrinka zásuvková 1x 400/600/850, pracovná doska 1600mm, skrinka dvojdverová 1x 600/600/850,  horná časť -  skrinka dvojdverová presklená 2x 600/300/600, skrinka jednodveová presklená 1x 400/300/600,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</si>
  <si>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 dvojdielnym nerez umývadlom 1x 800/600/850, skrinka so vsadeným nerez umývadlom 1x 850/600/850, pracovná doska 1650mm,  horná časť -  skrinka dvojdverová presklená 1x 800/300/600, skrinka dvojdveová presklená 1x 850/300/600,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</si>
  <si>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 jednodielnym nerez umývadlom 1x 800/600/850, skrinka so vsadeným nerez umývadlom 1x 600/600/850, skrinka dvojdverová 1x600/600/850, pracovná doska 2000mm,  horná časť -  skrinka dvojdverová presklená 2x 600/300/600, skrinka dvojdveová presklená 1x 800/300/600,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</si>
  <si>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so vsadeným nerez umývadlom 1x 600/700/850, skrinka dvojdverová 1x800/700/850, skrinka dvojdverová 1x600/700/850, skrinka štvorzásuvková 1x400/700/850, pracovná doska 1000mm+ 1400mm,  horná časť -  skrinka dvojdverová presklená 1x 600/300/600, skrinka dvojdverová 1x 800/700/850, skrinka dvojverová presklená 1x800/300/600, skrinka dvpjdverová presklená 1x900/300/600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</si>
  <si>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so vsadeným nerez umývadlom 1x 600/600/850, skrinka s jednodielnym drezom 1x800/600/850,  skrinka štvorzásuvková 1x400/600/850, pracovná doska 2000mm,  horná časť -  skrinka dvojdverová presklená 2x 600/300/600, skrinka dvojdverová presklená 1x 800/300/600, skrinka jednodverová presklená 1x400/300/600 Všetky vrchné a spodné skrinky v pracovných zostavách vybaviť tlmičmi a šuflíky s plnovýsuvom a mäkkým dorazom. Požadujeme pred zadaním do výroby odsúhlasiť a schváliť materiálové a farebné prevedenie.
 </t>
  </si>
  <si>
    <t xml:space="preserve">Zostava v zložení: spodná časť - skrinka so vsadeným nerez umývadlom 1x 600/600/850, skrinka s jednodielnym drezom 1x800/600/850,  skrinka štvorzásuvková 1x400/600/850, skrinka jednodverová (atyp) 1x600/400/850, pracovná doska 2400mm,  horná časť -  skrinka dvojdverová presklená 1x 600/300/600, skrinka dvojdverová presklená 1x 800/300/600, skrinka jednodverová presklená 1x400/300/600 Všetky vrchné a spodné skrinky v pracovných zostavách vybaviť tlmičmi a šuflíky s plnovýsuvom a mäkkým dorazom. Požadujeme pred zadaním do výroby odsúhlasiť a schváliť materiálové a farebné prevedenie.
 </t>
  </si>
  <si>
    <t xml:space="preserve">1100/600/900+ 1100/300/700; Všetky vrchné a spodné skrinky v pracovných zostavách vybaviť tlmičmi a šuflíky s plnovýsuvom a mäkkým dorazom. Požadujeme pred zadaním do výroby odsúhlasiť a schváliť materiálové a farebné prevedenie.
</t>
  </si>
  <si>
    <t xml:space="preserve">2200/600/900+2200/300/700; Všetky vrchné a spodné skrinky v pracovných zostavách vybaviť tlmičmi a šuflíky s plnovýsuvom a mäkkým dorazom. Požadujeme pred zadaním do výroby odsúhlasiť a schváliť materiálové a farebné prevedenie.
</t>
  </si>
  <si>
    <t>Paracovná doska z umelého mramoru hr. 36/38mm s oblou hranou; Rozmery: 1000/700/850; Požadujeme pred zadaním do výroby odsúhlasiť a schváliť materiálové a farebné prevedenie.</t>
  </si>
  <si>
    <t>Sedačka otočná chrom.kríž s oporou, operadlo</t>
  </si>
  <si>
    <r>
      <t xml:space="preserve">Ďalšie požiadavky k dodávke jednotlivých položiek:                                                                                                                                                                      • nový, nepoužitý a nerepasovaný tovar;
• dodanie tovaru do </t>
    </r>
    <r>
      <rPr>
        <b/>
        <sz val="9"/>
        <color theme="1"/>
        <rFont val="Calibri"/>
        <family val="2"/>
        <charset val="238"/>
        <scheme val="minor"/>
      </rPr>
      <t>90 dní</t>
    </r>
    <r>
      <rPr>
        <sz val="9"/>
        <color theme="1"/>
        <rFont val="Calibri"/>
        <family val="2"/>
        <charset val="238"/>
        <scheme val="minor"/>
      </rPr>
      <t xml:space="preserve"> odo dňa nadobudnutia účinnosti kúpnej zmluvy;                                                                                                                                                                                           • dodávka  vrátane dopravy na miesto plnenia, montáže a inštalácie na mieste dodania; súčasťou dodania nábytku je aj zameranie priestorov.
• záruka min. 24 mesiacov.</t>
    </r>
  </si>
  <si>
    <t>Polohovacie kreslo s taburetkou  (v prevedení napr. CARRYHOME)  určené pre "návštevu" pri pôrode; možnosť rozloženia na spanie; čalunenie vhodné do nemocnicčného prostredia; Požadujeme pred zadaním do výroby odsúhlasiť a schváliť materiálové a farebné prevedenie.</t>
  </si>
  <si>
    <t>Polokreslo (v prevedení napr. "NOOBIS") celé ľahko čistiteľné a dezinfikovateľné - prevedenie koža resp. umelá koža; Požadujeme pred zadaním do výroby odsúhlasiť a schváliť materiálové a farebné prevedenie.</t>
  </si>
  <si>
    <t>Celonerezové antistatické prevedenie vrátane koliesok. Sedačka pojazdná na kolieskach priemeru minimálne 50 mm. Plynulé nastavenie výšky minimálne v rozsahu od 46 do 60 cm. Polohovanie plynovou pružinou ovládanou nožným pedálom bez použitia rúk. Sedák aj operadlo  čalúnené zdravotníckou koženkou. Priemer sedáku max.  40 cm. Operadlo výškovo nastaviteľné. Nosnosť min. 140 kg.</t>
  </si>
  <si>
    <t>uveďte hodnotu</t>
  </si>
  <si>
    <t xml:space="preserve">Prevedenie stoličky pevná konštrukcia vhodná do ambulancie, výška sedu min.40 cm max.50cm; Nosnosť 150kg. Sedák : nízke čalúnenie, znížené hrany; Kostra : kovová, pochrómovaná. </t>
  </si>
  <si>
    <t>Prevedenie stoličky pevná konštrukcia vhodná do ambulancie, nastavenie výšky v rozsahu min 58 až 73 cm hĺbka sedenia min. 34 cm,  poťah  zo zdravotníckej koženky s oteruvzdornosťou min. 500 tis. Cyklov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</si>
</sst>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2"/>
      <color theme="1"/>
      <name val="Calibri"/>
      <family val="2"/>
      <charset val="238"/>
      <scheme val="minor"/>
    </font>
    <font>
      <b/>
      <sz val="11"/>
      <color theme="1"/>
      <name val="Calibri"/>
      <family val="2"/>
      <charset val="238"/>
      <scheme val="minor"/>
    </font>
    <font>
      <b/>
      <sz val="9"/>
      <color theme="1"/>
      <name val="Calibri"/>
      <family val="2"/>
      <charset val="238"/>
      <scheme val="minor"/>
    </font>
    <font>
      <sz val="9"/>
      <name val="Calibri"/>
      <family val="2"/>
      <charset val="238"/>
      <scheme val="minor"/>
    </font>
    <font>
      <sz val="9"/>
      <color theme="1"/>
      <name val="Calibri"/>
      <family val="2"/>
      <charset val="238"/>
      <scheme val="minor"/>
    </font>
    <font>
      <b/>
      <i/>
      <sz val="9"/>
      <name val="Calibri"/>
      <family val="2"/>
      <charset val="238"/>
      <scheme val="minor"/>
    </font>
    <font>
      <u/>
      <sz val="9"/>
      <color theme="1"/>
      <name val="Calibri"/>
      <family val="2"/>
      <charset val="238"/>
      <scheme val="minor"/>
    </font>
    <font>
      <b/>
      <sz val="9"/>
      <name val="Calibri"/>
      <family val="2"/>
      <charset val="238"/>
      <scheme val="minor"/>
    </font>
    <font>
      <sz val="10"/>
      <name val="Arial CE"/>
      <charset val="238"/>
    </font>
    <font>
      <sz val="8"/>
      <name val="Arial"/>
      <family val="2"/>
    </font>
    <font>
      <sz val="17"/>
      <color rgb="FF15161E"/>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8" fillId="0" borderId="0"/>
  </cellStyleXfs>
  <cellXfs count="95">
    <xf numFmtId="0" fontId="0" fillId="0" borderId="0" xfId="0"/>
    <xf numFmtId="0" fontId="4" fillId="0" borderId="0" xfId="0" applyFont="1" applyFill="1"/>
    <xf numFmtId="0" fontId="4" fillId="0" borderId="0" xfId="0" applyFont="1"/>
    <xf numFmtId="0" fontId="4" fillId="0" borderId="0" xfId="0" applyFont="1" applyFill="1" applyAlignment="1">
      <alignment vertical="center"/>
    </xf>
    <xf numFmtId="0" fontId="4" fillId="4" borderId="14" xfId="0" applyFont="1" applyFill="1" applyBorder="1" applyAlignment="1" applyProtection="1">
      <alignment horizontal="center" vertical="top" wrapText="1"/>
      <protection locked="0"/>
    </xf>
    <xf numFmtId="0" fontId="4" fillId="4" borderId="15" xfId="0" applyFont="1" applyFill="1" applyBorder="1" applyAlignment="1" applyProtection="1">
      <alignment horizontal="center" vertical="top" wrapText="1"/>
      <protection locked="0"/>
    </xf>
    <xf numFmtId="0" fontId="2" fillId="4" borderId="17"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4" fillId="0" borderId="0" xfId="0" applyFont="1" applyBorder="1"/>
    <xf numFmtId="0" fontId="4" fillId="0" borderId="0" xfId="0" applyFont="1" applyFill="1" applyBorder="1" applyAlignment="1">
      <alignment horizontal="center" vertical="center" wrapText="1"/>
    </xf>
    <xf numFmtId="3" fontId="3" fillId="0" borderId="0" xfId="0" applyNumberFormat="1" applyFont="1" applyFill="1" applyBorder="1" applyAlignment="1" applyProtection="1">
      <alignment horizontal="center" vertical="center" wrapText="1"/>
    </xf>
    <xf numFmtId="1" fontId="3" fillId="0" borderId="0" xfId="0" applyNumberFormat="1" applyFont="1" applyFill="1" applyBorder="1" applyAlignment="1">
      <alignment horizontal="center" vertical="center" wrapText="1"/>
    </xf>
    <xf numFmtId="0" fontId="4" fillId="0" borderId="0" xfId="0" applyFont="1" applyBorder="1" applyAlignment="1">
      <alignment vertical="center" wrapText="1"/>
    </xf>
    <xf numFmtId="3" fontId="3" fillId="0" borderId="24" xfId="0" applyNumberFormat="1" applyFont="1" applyFill="1" applyBorder="1" applyAlignment="1" applyProtection="1">
      <alignment horizontal="center" vertical="center" wrapText="1"/>
    </xf>
    <xf numFmtId="3" fontId="3" fillId="0" borderId="25" xfId="0" applyNumberFormat="1" applyFont="1" applyFill="1" applyBorder="1" applyAlignment="1" applyProtection="1">
      <alignment horizontal="center" vertical="center" wrapText="1"/>
    </xf>
    <xf numFmtId="3" fontId="3" fillId="0" borderId="16" xfId="0" applyNumberFormat="1" applyFont="1" applyFill="1" applyBorder="1" applyAlignment="1" applyProtection="1">
      <alignment horizontal="center" vertical="center" wrapText="1"/>
    </xf>
    <xf numFmtId="0" fontId="4" fillId="0" borderId="0" xfId="0" applyFont="1" applyAlignment="1">
      <alignment vertical="top"/>
    </xf>
    <xf numFmtId="0" fontId="4" fillId="0" borderId="0" xfId="0" applyFont="1" applyBorder="1" applyAlignment="1">
      <alignment vertical="top"/>
    </xf>
    <xf numFmtId="0" fontId="2" fillId="0" borderId="0" xfId="0" applyFont="1"/>
    <xf numFmtId="0" fontId="2" fillId="0" borderId="0" xfId="0" applyFont="1" applyBorder="1"/>
    <xf numFmtId="0" fontId="2" fillId="0" borderId="0" xfId="0" applyFont="1" applyBorder="1" applyAlignment="1">
      <alignment vertical="top"/>
    </xf>
    <xf numFmtId="3" fontId="3" fillId="0" borderId="29" xfId="0" applyNumberFormat="1" applyFont="1" applyFill="1" applyBorder="1" applyAlignment="1" applyProtection="1">
      <alignment horizontal="center" vertical="center" wrapText="1"/>
    </xf>
    <xf numFmtId="3" fontId="3" fillId="0" borderId="28" xfId="0" applyNumberFormat="1" applyFont="1" applyFill="1" applyBorder="1" applyAlignment="1" applyProtection="1">
      <alignment horizontal="center" vertical="center" wrapText="1"/>
    </xf>
    <xf numFmtId="3" fontId="3" fillId="0" borderId="27" xfId="0" applyNumberFormat="1" applyFont="1" applyFill="1" applyBorder="1" applyAlignment="1" applyProtection="1">
      <alignment horizontal="center" vertical="center" wrapText="1"/>
    </xf>
    <xf numFmtId="1" fontId="2" fillId="2" borderId="22" xfId="0" applyNumberFormat="1" applyFont="1" applyFill="1" applyBorder="1" applyAlignment="1">
      <alignment horizontal="center" vertical="center" wrapText="1"/>
    </xf>
    <xf numFmtId="1" fontId="2" fillId="2" borderId="21" xfId="0" applyNumberFormat="1" applyFont="1" applyFill="1" applyBorder="1" applyAlignment="1">
      <alignment horizontal="center" vertical="center" wrapText="1"/>
    </xf>
    <xf numFmtId="0" fontId="2" fillId="2" borderId="21" xfId="0" applyNumberFormat="1"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0" fontId="4" fillId="0" borderId="0" xfId="0" applyFont="1" applyAlignment="1">
      <alignment vertical="center"/>
    </xf>
    <xf numFmtId="0" fontId="4" fillId="0" borderId="26"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25" xfId="0" applyFont="1" applyBorder="1" applyAlignment="1">
      <alignment vertical="center"/>
    </xf>
    <xf numFmtId="0" fontId="4" fillId="0" borderId="35" xfId="0" applyFont="1" applyBorder="1" applyAlignment="1">
      <alignment vertical="center"/>
    </xf>
    <xf numFmtId="0" fontId="4" fillId="0" borderId="4" xfId="0" applyFont="1" applyBorder="1" applyAlignment="1">
      <alignment vertical="center"/>
    </xf>
    <xf numFmtId="0" fontId="4" fillId="0" borderId="15" xfId="0" applyFont="1" applyBorder="1" applyAlignment="1">
      <alignment vertical="center"/>
    </xf>
    <xf numFmtId="0" fontId="4" fillId="0" borderId="1" xfId="0" applyFont="1" applyFill="1" applyBorder="1" applyAlignment="1">
      <alignment vertical="center" wrapText="1"/>
    </xf>
    <xf numFmtId="3" fontId="3" fillId="0" borderId="1" xfId="0" applyNumberFormat="1" applyFont="1" applyFill="1" applyBorder="1" applyAlignment="1" applyProtection="1">
      <alignment vertical="center" wrapText="1"/>
    </xf>
    <xf numFmtId="1" fontId="3" fillId="2" borderId="1" xfId="0" applyNumberFormat="1" applyFont="1" applyFill="1" applyBorder="1" applyAlignment="1">
      <alignment vertical="center" wrapText="1"/>
    </xf>
    <xf numFmtId="0" fontId="4" fillId="0" borderId="23" xfId="0" applyFont="1" applyFill="1" applyBorder="1" applyAlignment="1">
      <alignment vertical="center" wrapText="1"/>
    </xf>
    <xf numFmtId="3" fontId="3" fillId="0" borderId="23" xfId="0" applyNumberFormat="1" applyFont="1" applyFill="1" applyBorder="1" applyAlignment="1" applyProtection="1">
      <alignment vertical="center" wrapText="1"/>
    </xf>
    <xf numFmtId="0" fontId="9" fillId="5" borderId="23" xfId="1" applyFont="1" applyFill="1" applyBorder="1" applyAlignment="1">
      <alignment vertical="center" wrapText="1"/>
    </xf>
    <xf numFmtId="0" fontId="10" fillId="6" borderId="0" xfId="0" applyFont="1" applyFill="1" applyAlignment="1">
      <alignment vertical="center" wrapText="1"/>
    </xf>
    <xf numFmtId="3" fontId="3" fillId="6" borderId="1" xfId="0" applyNumberFormat="1" applyFont="1" applyFill="1" applyBorder="1" applyAlignment="1" applyProtection="1">
      <alignment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2" fillId="3" borderId="0" xfId="0" applyFont="1" applyFill="1" applyAlignment="1">
      <alignment horizontal="center" vertical="top"/>
    </xf>
    <xf numFmtId="0" fontId="4" fillId="3" borderId="0" xfId="0" applyFont="1" applyFill="1" applyAlignment="1">
      <alignment horizontal="center" vertical="top"/>
    </xf>
    <xf numFmtId="0" fontId="4" fillId="3" borderId="0" xfId="0" applyFont="1" applyFill="1" applyAlignment="1">
      <alignment horizontal="center"/>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4" fillId="0" borderId="30" xfId="0" applyFont="1" applyBorder="1" applyAlignment="1" applyProtection="1">
      <alignment horizontal="center" vertical="top" wrapText="1"/>
      <protection locked="0"/>
    </xf>
    <xf numFmtId="0" fontId="1" fillId="0" borderId="0" xfId="0" applyFont="1" applyFill="1" applyAlignment="1">
      <alignment horizontal="center" vertical="center"/>
    </xf>
    <xf numFmtId="0" fontId="1" fillId="2" borderId="0" xfId="0" applyFont="1" applyFill="1" applyAlignment="1">
      <alignment horizontal="center"/>
    </xf>
    <xf numFmtId="1" fontId="5" fillId="3" borderId="1" xfId="0" applyNumberFormat="1" applyFont="1" applyFill="1" applyBorder="1" applyAlignment="1">
      <alignment horizontal="left" vertical="center"/>
    </xf>
    <xf numFmtId="1" fontId="3"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4" borderId="6"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top" wrapText="1"/>
      <protection locked="0"/>
    </xf>
    <xf numFmtId="0" fontId="4" fillId="4" borderId="13" xfId="0" applyFont="1" applyFill="1" applyBorder="1" applyAlignment="1" applyProtection="1">
      <alignment horizontal="center" vertical="top" wrapText="1"/>
      <protection locked="0"/>
    </xf>
    <xf numFmtId="1" fontId="7" fillId="3" borderId="22" xfId="0" applyNumberFormat="1" applyFont="1" applyFill="1" applyBorder="1" applyAlignment="1">
      <alignment horizontal="center" vertical="center" wrapText="1"/>
    </xf>
    <xf numFmtId="1" fontId="7" fillId="3" borderId="5" xfId="0" applyNumberFormat="1" applyFont="1" applyFill="1" applyBorder="1" applyAlignment="1">
      <alignment horizontal="center" vertical="center" wrapText="1"/>
    </xf>
    <xf numFmtId="0" fontId="2" fillId="4" borderId="8"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4" fontId="2" fillId="2" borderId="36"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0" fontId="4" fillId="0" borderId="37" xfId="0" applyFont="1" applyBorder="1" applyAlignment="1">
      <alignment horizontal="center" wrapText="1"/>
    </xf>
    <xf numFmtId="0" fontId="4" fillId="0" borderId="41" xfId="0" applyFont="1" applyBorder="1" applyAlignment="1">
      <alignment horizontal="center" wrapText="1"/>
    </xf>
    <xf numFmtId="0" fontId="4" fillId="0" borderId="38" xfId="0" applyFont="1" applyBorder="1" applyAlignment="1">
      <alignment horizontal="center" wrapText="1"/>
    </xf>
    <xf numFmtId="0" fontId="4" fillId="0" borderId="39" xfId="0" applyFont="1" applyBorder="1" applyAlignment="1">
      <alignment horizontal="center" wrapText="1"/>
    </xf>
  </cellXfs>
  <cellStyles count="2">
    <cellStyle name="Normálna" xfId="0" builtinId="0"/>
    <cellStyle name="normálne_Hár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topLeftCell="I16" zoomScale="94" zoomScaleNormal="94" workbookViewId="0">
      <selection activeCell="R15" sqref="R15"/>
    </sheetView>
  </sheetViews>
  <sheetFormatPr defaultColWidth="10.875" defaultRowHeight="12" x14ac:dyDescent="0.2"/>
  <cols>
    <col min="1" max="1" width="13.125" style="1" customWidth="1"/>
    <col min="2" max="2" width="29.125" style="1" bestFit="1" customWidth="1"/>
    <col min="3" max="3" width="8.75" style="2" customWidth="1"/>
    <col min="4" max="4" width="8.5" style="2" customWidth="1"/>
    <col min="5" max="6" width="10.875" style="2"/>
    <col min="7" max="7" width="16.875" style="2" bestFit="1" customWidth="1"/>
    <col min="8" max="8" width="18.5" style="3" customWidth="1"/>
    <col min="9" max="9" width="3.875" style="2" customWidth="1"/>
    <col min="10" max="10" width="16.25" style="2" customWidth="1"/>
    <col min="11" max="11" width="17.375" style="2" customWidth="1"/>
    <col min="12" max="12" width="26" style="2" customWidth="1"/>
    <col min="13" max="13" width="27.5" style="2" customWidth="1"/>
    <col min="14" max="16384" width="10.875" style="2"/>
  </cols>
  <sheetData>
    <row r="1" spans="1:13" ht="15" x14ac:dyDescent="0.2">
      <c r="A1" s="72" t="s">
        <v>53</v>
      </c>
      <c r="B1" s="72"/>
      <c r="C1" s="72"/>
      <c r="D1" s="72"/>
      <c r="E1" s="72"/>
      <c r="F1" s="72"/>
      <c r="G1" s="72"/>
      <c r="H1" s="72"/>
      <c r="I1" s="72"/>
      <c r="J1" s="72"/>
      <c r="K1" s="72"/>
      <c r="L1" s="72"/>
    </row>
    <row r="4" spans="1:13" ht="15.75" customHeight="1" x14ac:dyDescent="0.2">
      <c r="A4" s="74" t="s">
        <v>23</v>
      </c>
      <c r="B4" s="74"/>
      <c r="C4" s="74"/>
      <c r="D4" s="76" t="s">
        <v>28</v>
      </c>
      <c r="E4" s="76"/>
      <c r="F4" s="76"/>
      <c r="G4" s="76"/>
      <c r="H4" s="76"/>
    </row>
    <row r="5" spans="1:13" ht="52.15" customHeight="1" thickBot="1" x14ac:dyDescent="0.25">
      <c r="A5" s="74" t="s">
        <v>24</v>
      </c>
      <c r="B5" s="74"/>
      <c r="C5" s="74"/>
      <c r="D5" s="75" t="s">
        <v>29</v>
      </c>
      <c r="E5" s="75"/>
      <c r="F5" s="75"/>
      <c r="G5" s="75"/>
      <c r="H5" s="75"/>
      <c r="J5" s="71" t="s">
        <v>26</v>
      </c>
      <c r="K5" s="71"/>
      <c r="L5" s="71"/>
      <c r="M5" s="71"/>
    </row>
    <row r="6" spans="1:13" ht="12" customHeight="1" x14ac:dyDescent="0.2">
      <c r="J6" s="77" t="s">
        <v>11</v>
      </c>
      <c r="K6" s="78"/>
      <c r="L6" s="81" t="s">
        <v>12</v>
      </c>
      <c r="M6" s="87" t="s">
        <v>4</v>
      </c>
    </row>
    <row r="7" spans="1:13" ht="79.150000000000006" customHeight="1" x14ac:dyDescent="0.25">
      <c r="A7" s="73" t="s">
        <v>29</v>
      </c>
      <c r="B7" s="73"/>
      <c r="C7" s="73"/>
      <c r="D7" s="73"/>
      <c r="E7" s="73"/>
      <c r="F7" s="73"/>
      <c r="G7" s="73"/>
      <c r="H7" s="73"/>
      <c r="J7" s="79"/>
      <c r="K7" s="80"/>
      <c r="L7" s="82"/>
      <c r="M7" s="88"/>
    </row>
    <row r="8" spans="1:13" ht="48.6" customHeight="1" thickBot="1" x14ac:dyDescent="0.25">
      <c r="J8" s="83" t="s">
        <v>5</v>
      </c>
      <c r="K8" s="84"/>
      <c r="L8" s="4" t="s">
        <v>6</v>
      </c>
      <c r="M8" s="5" t="s">
        <v>7</v>
      </c>
    </row>
    <row r="9" spans="1:13" ht="36.75" thickBot="1" x14ac:dyDescent="0.25">
      <c r="A9" s="26" t="s">
        <v>22</v>
      </c>
      <c r="B9" s="27" t="s">
        <v>0</v>
      </c>
      <c r="C9" s="28" t="s">
        <v>1</v>
      </c>
      <c r="D9" s="29" t="s">
        <v>2</v>
      </c>
      <c r="E9" s="29" t="s">
        <v>13</v>
      </c>
      <c r="F9" s="30" t="s">
        <v>14</v>
      </c>
      <c r="G9" s="89" t="s">
        <v>3</v>
      </c>
      <c r="H9" s="90"/>
      <c r="J9" s="6" t="s">
        <v>8</v>
      </c>
      <c r="K9" s="7" t="s">
        <v>25</v>
      </c>
      <c r="L9" s="8" t="s">
        <v>9</v>
      </c>
      <c r="M9" s="9" t="s">
        <v>10</v>
      </c>
    </row>
    <row r="10" spans="1:13" ht="148.5" customHeight="1" x14ac:dyDescent="0.2">
      <c r="A10" s="85" t="s">
        <v>30</v>
      </c>
      <c r="B10" s="46" t="s">
        <v>32</v>
      </c>
      <c r="C10" s="44" t="s">
        <v>31</v>
      </c>
      <c r="D10" s="45">
        <v>1</v>
      </c>
      <c r="E10" s="45"/>
      <c r="F10" s="45"/>
      <c r="G10" s="91" t="s">
        <v>54</v>
      </c>
      <c r="H10" s="92"/>
      <c r="I10" s="31"/>
      <c r="J10" s="32" t="s">
        <v>68</v>
      </c>
      <c r="K10" s="33"/>
      <c r="L10" s="33"/>
      <c r="M10" s="34"/>
    </row>
    <row r="11" spans="1:13" ht="156.75" customHeight="1" x14ac:dyDescent="0.2">
      <c r="A11" s="86"/>
      <c r="B11" s="43" t="s">
        <v>33</v>
      </c>
      <c r="C11" s="41" t="s">
        <v>31</v>
      </c>
      <c r="D11" s="42">
        <v>1</v>
      </c>
      <c r="E11" s="42"/>
      <c r="F11" s="42"/>
      <c r="G11" s="49" t="s">
        <v>55</v>
      </c>
      <c r="H11" s="50"/>
      <c r="I11" s="31"/>
      <c r="J11" s="38" t="s">
        <v>68</v>
      </c>
      <c r="K11" s="39"/>
      <c r="L11" s="39"/>
      <c r="M11" s="40"/>
    </row>
    <row r="12" spans="1:13" ht="158.25" customHeight="1" x14ac:dyDescent="0.2">
      <c r="A12" s="86"/>
      <c r="B12" s="43" t="s">
        <v>34</v>
      </c>
      <c r="C12" s="41" t="s">
        <v>31</v>
      </c>
      <c r="D12" s="42">
        <v>1</v>
      </c>
      <c r="E12" s="42"/>
      <c r="F12" s="42"/>
      <c r="G12" s="93" t="s">
        <v>56</v>
      </c>
      <c r="H12" s="94"/>
      <c r="I12" s="31"/>
      <c r="J12" s="35" t="s">
        <v>68</v>
      </c>
      <c r="K12" s="36"/>
      <c r="L12" s="36"/>
      <c r="M12" s="37"/>
    </row>
    <row r="13" spans="1:13" ht="195.75" customHeight="1" x14ac:dyDescent="0.2">
      <c r="A13" s="86"/>
      <c r="B13" s="43" t="s">
        <v>35</v>
      </c>
      <c r="C13" s="41" t="s">
        <v>31</v>
      </c>
      <c r="D13" s="42">
        <v>1</v>
      </c>
      <c r="E13" s="42"/>
      <c r="F13" s="42"/>
      <c r="G13" s="49" t="s">
        <v>57</v>
      </c>
      <c r="H13" s="50"/>
      <c r="I13" s="31"/>
      <c r="J13" s="35" t="s">
        <v>68</v>
      </c>
      <c r="K13" s="36"/>
      <c r="L13" s="36"/>
      <c r="M13" s="37"/>
    </row>
    <row r="14" spans="1:13" ht="176.25" customHeight="1" x14ac:dyDescent="0.2">
      <c r="A14" s="86"/>
      <c r="B14" s="43" t="s">
        <v>36</v>
      </c>
      <c r="C14" s="41" t="s">
        <v>31</v>
      </c>
      <c r="D14" s="42">
        <v>1</v>
      </c>
      <c r="E14" s="42"/>
      <c r="F14" s="42"/>
      <c r="G14" s="49" t="s">
        <v>58</v>
      </c>
      <c r="H14" s="50"/>
      <c r="I14" s="31"/>
      <c r="J14" s="35" t="s">
        <v>68</v>
      </c>
      <c r="K14" s="36"/>
      <c r="L14" s="36"/>
      <c r="M14" s="37"/>
    </row>
    <row r="15" spans="1:13" ht="183" customHeight="1" x14ac:dyDescent="0.2">
      <c r="A15" s="86"/>
      <c r="B15" s="43" t="s">
        <v>37</v>
      </c>
      <c r="C15" s="41" t="s">
        <v>31</v>
      </c>
      <c r="D15" s="42">
        <v>1</v>
      </c>
      <c r="E15" s="42"/>
      <c r="F15" s="42"/>
      <c r="G15" s="49" t="s">
        <v>59</v>
      </c>
      <c r="H15" s="50"/>
      <c r="I15" s="31"/>
      <c r="J15" s="35" t="s">
        <v>68</v>
      </c>
      <c r="K15" s="36"/>
      <c r="L15" s="36"/>
      <c r="M15" s="37"/>
    </row>
    <row r="16" spans="1:13" ht="98.25" customHeight="1" x14ac:dyDescent="0.2">
      <c r="A16" s="86"/>
      <c r="B16" s="43" t="s">
        <v>38</v>
      </c>
      <c r="C16" s="41" t="s">
        <v>31</v>
      </c>
      <c r="D16" s="42">
        <v>1</v>
      </c>
      <c r="E16" s="42"/>
      <c r="F16" s="42"/>
      <c r="G16" s="49" t="s">
        <v>60</v>
      </c>
      <c r="H16" s="50"/>
      <c r="I16" s="31"/>
      <c r="J16" s="35" t="s">
        <v>68</v>
      </c>
      <c r="K16" s="36"/>
      <c r="L16" s="36"/>
      <c r="M16" s="37"/>
    </row>
    <row r="17" spans="1:13" ht="93" customHeight="1" x14ac:dyDescent="0.2">
      <c r="A17" s="86"/>
      <c r="B17" s="43" t="s">
        <v>39</v>
      </c>
      <c r="C17" s="41" t="s">
        <v>31</v>
      </c>
      <c r="D17" s="42">
        <v>1</v>
      </c>
      <c r="E17" s="42"/>
      <c r="F17" s="42"/>
      <c r="G17" s="49" t="s">
        <v>60</v>
      </c>
      <c r="H17" s="50"/>
      <c r="I17" s="31"/>
      <c r="J17" s="35" t="s">
        <v>68</v>
      </c>
      <c r="K17" s="36"/>
      <c r="L17" s="36"/>
      <c r="M17" s="37"/>
    </row>
    <row r="18" spans="1:13" ht="96" customHeight="1" x14ac:dyDescent="0.2">
      <c r="A18" s="86"/>
      <c r="B18" s="43" t="s">
        <v>40</v>
      </c>
      <c r="C18" s="41" t="s">
        <v>31</v>
      </c>
      <c r="D18" s="42">
        <v>1</v>
      </c>
      <c r="E18" s="42"/>
      <c r="F18" s="42"/>
      <c r="G18" s="49" t="s">
        <v>61</v>
      </c>
      <c r="H18" s="50"/>
      <c r="I18" s="31"/>
      <c r="J18" s="35" t="s">
        <v>68</v>
      </c>
      <c r="K18" s="36"/>
      <c r="L18" s="36"/>
      <c r="M18" s="37"/>
    </row>
    <row r="19" spans="1:13" ht="69.75" customHeight="1" x14ac:dyDescent="0.2">
      <c r="A19" s="86"/>
      <c r="B19" s="43" t="s">
        <v>41</v>
      </c>
      <c r="C19" s="41" t="s">
        <v>27</v>
      </c>
      <c r="D19" s="42">
        <v>2</v>
      </c>
      <c r="E19" s="42"/>
      <c r="F19" s="42"/>
      <c r="G19" s="49" t="s">
        <v>49</v>
      </c>
      <c r="H19" s="50"/>
      <c r="I19" s="31"/>
      <c r="J19" s="35" t="s">
        <v>68</v>
      </c>
      <c r="K19" s="36"/>
      <c r="L19" s="36"/>
      <c r="M19" s="37"/>
    </row>
    <row r="20" spans="1:13" ht="64.5" customHeight="1" x14ac:dyDescent="0.2">
      <c r="A20" s="86"/>
      <c r="B20" s="43" t="s">
        <v>41</v>
      </c>
      <c r="C20" s="41" t="s">
        <v>27</v>
      </c>
      <c r="D20" s="42">
        <v>2</v>
      </c>
      <c r="E20" s="42"/>
      <c r="F20" s="42"/>
      <c r="G20" s="49" t="s">
        <v>50</v>
      </c>
      <c r="H20" s="50"/>
      <c r="I20" s="31"/>
      <c r="J20" s="35" t="s">
        <v>68</v>
      </c>
      <c r="K20" s="36"/>
      <c r="L20" s="36"/>
      <c r="M20" s="37"/>
    </row>
    <row r="21" spans="1:13" ht="71.25" customHeight="1" x14ac:dyDescent="0.2">
      <c r="A21" s="86"/>
      <c r="B21" s="43" t="s">
        <v>42</v>
      </c>
      <c r="C21" s="41" t="s">
        <v>27</v>
      </c>
      <c r="D21" s="42">
        <v>3</v>
      </c>
      <c r="E21" s="42"/>
      <c r="F21" s="42"/>
      <c r="G21" s="49" t="s">
        <v>51</v>
      </c>
      <c r="H21" s="50"/>
      <c r="I21" s="31"/>
      <c r="J21" s="35" t="s">
        <v>68</v>
      </c>
      <c r="K21" s="36"/>
      <c r="L21" s="36"/>
      <c r="M21" s="37"/>
    </row>
    <row r="22" spans="1:13" ht="63" customHeight="1" x14ac:dyDescent="0.2">
      <c r="A22" s="86"/>
      <c r="B22" s="43" t="s">
        <v>43</v>
      </c>
      <c r="C22" s="41" t="s">
        <v>27</v>
      </c>
      <c r="D22" s="42">
        <v>1</v>
      </c>
      <c r="E22" s="42"/>
      <c r="F22" s="42"/>
      <c r="G22" s="49" t="s">
        <v>69</v>
      </c>
      <c r="H22" s="50"/>
      <c r="I22" s="31"/>
      <c r="J22" s="35" t="s">
        <v>68</v>
      </c>
      <c r="K22" s="36"/>
      <c r="L22" s="36"/>
      <c r="M22" s="37"/>
    </row>
    <row r="23" spans="1:13" ht="63" customHeight="1" x14ac:dyDescent="0.2">
      <c r="A23" s="86"/>
      <c r="B23" s="43" t="s">
        <v>48</v>
      </c>
      <c r="C23" s="41" t="s">
        <v>27</v>
      </c>
      <c r="D23" s="42">
        <v>1</v>
      </c>
      <c r="E23" s="42"/>
      <c r="F23" s="42"/>
      <c r="G23" s="49" t="s">
        <v>70</v>
      </c>
      <c r="H23" s="50"/>
      <c r="I23" s="31"/>
      <c r="J23" s="35" t="s">
        <v>68</v>
      </c>
      <c r="K23" s="36"/>
      <c r="L23" s="36"/>
      <c r="M23" s="37"/>
    </row>
    <row r="24" spans="1:13" ht="93" customHeight="1" x14ac:dyDescent="0.2">
      <c r="A24" s="86"/>
      <c r="B24" s="43" t="s">
        <v>63</v>
      </c>
      <c r="C24" s="41" t="s">
        <v>27</v>
      </c>
      <c r="D24" s="42">
        <v>7</v>
      </c>
      <c r="E24" s="42"/>
      <c r="F24" s="42"/>
      <c r="G24" s="51" t="s">
        <v>67</v>
      </c>
      <c r="H24" s="52"/>
      <c r="I24" s="31"/>
      <c r="J24" s="35" t="s">
        <v>68</v>
      </c>
      <c r="K24" s="36"/>
      <c r="L24" s="36"/>
      <c r="M24" s="37"/>
    </row>
    <row r="25" spans="1:13" ht="93" customHeight="1" x14ac:dyDescent="0.2">
      <c r="A25" s="86"/>
      <c r="B25" s="43" t="s">
        <v>46</v>
      </c>
      <c r="C25" s="41" t="s">
        <v>27</v>
      </c>
      <c r="D25" s="42">
        <v>2</v>
      </c>
      <c r="E25" s="42"/>
      <c r="F25" s="47"/>
      <c r="G25" s="49" t="s">
        <v>66</v>
      </c>
      <c r="H25" s="50"/>
      <c r="I25" s="31"/>
      <c r="J25" s="35" t="s">
        <v>68</v>
      </c>
      <c r="K25" s="36"/>
      <c r="L25" s="36"/>
      <c r="M25" s="37"/>
    </row>
    <row r="26" spans="1:13" ht="101.25" customHeight="1" x14ac:dyDescent="0.2">
      <c r="A26" s="86"/>
      <c r="B26" s="43" t="s">
        <v>44</v>
      </c>
      <c r="C26" s="41" t="s">
        <v>27</v>
      </c>
      <c r="D26" s="42">
        <v>2</v>
      </c>
      <c r="E26" s="42"/>
      <c r="F26" s="48"/>
      <c r="G26" s="49" t="s">
        <v>65</v>
      </c>
      <c r="H26" s="50"/>
      <c r="I26" s="31"/>
      <c r="J26" s="35" t="s">
        <v>68</v>
      </c>
      <c r="K26" s="36"/>
      <c r="L26" s="36"/>
      <c r="M26" s="37"/>
    </row>
    <row r="27" spans="1:13" ht="81" customHeight="1" x14ac:dyDescent="0.2">
      <c r="A27" s="86"/>
      <c r="B27" s="43" t="s">
        <v>45</v>
      </c>
      <c r="C27" s="41" t="s">
        <v>27</v>
      </c>
      <c r="D27" s="42">
        <v>3</v>
      </c>
      <c r="E27" s="42"/>
      <c r="F27" s="42"/>
      <c r="G27" s="49" t="s">
        <v>62</v>
      </c>
      <c r="H27" s="50"/>
      <c r="I27" s="31"/>
      <c r="J27" s="35" t="s">
        <v>68</v>
      </c>
      <c r="K27" s="36"/>
      <c r="L27" s="36"/>
      <c r="M27" s="37"/>
    </row>
    <row r="28" spans="1:13" ht="95.25" customHeight="1" thickBot="1" x14ac:dyDescent="0.25">
      <c r="A28" s="86"/>
      <c r="B28" s="43" t="s">
        <v>47</v>
      </c>
      <c r="C28" s="41" t="s">
        <v>27</v>
      </c>
      <c r="D28" s="42">
        <v>2</v>
      </c>
      <c r="E28" s="42"/>
      <c r="F28" s="42"/>
      <c r="G28" s="49" t="s">
        <v>52</v>
      </c>
      <c r="H28" s="50"/>
      <c r="I28" s="31"/>
      <c r="J28" s="35" t="s">
        <v>68</v>
      </c>
      <c r="K28" s="36"/>
      <c r="L28" s="36"/>
      <c r="M28" s="37"/>
    </row>
    <row r="29" spans="1:13" ht="31.15" customHeight="1" x14ac:dyDescent="0.2">
      <c r="A29" s="68" t="s">
        <v>15</v>
      </c>
      <c r="B29" s="69"/>
      <c r="C29" s="69"/>
      <c r="D29" s="70"/>
      <c r="E29" s="23">
        <f>SUM(E10:E28)</f>
        <v>0</v>
      </c>
      <c r="F29" s="15">
        <f>SUM(F10:F28)</f>
        <v>0</v>
      </c>
      <c r="G29" s="59" t="s">
        <v>64</v>
      </c>
      <c r="H29" s="60"/>
      <c r="J29" s="10"/>
      <c r="K29" s="10"/>
      <c r="L29" s="10"/>
      <c r="M29" s="10"/>
    </row>
    <row r="30" spans="1:13" ht="29.45" customHeight="1" x14ac:dyDescent="0.2">
      <c r="A30" s="65" t="s">
        <v>16</v>
      </c>
      <c r="B30" s="66"/>
      <c r="C30" s="66"/>
      <c r="D30" s="67"/>
      <c r="E30" s="24">
        <f>E29*0.2</f>
        <v>0</v>
      </c>
      <c r="F30" s="16">
        <f>F29*0.2</f>
        <v>0</v>
      </c>
      <c r="G30" s="61"/>
      <c r="H30" s="62"/>
      <c r="J30" s="10"/>
      <c r="K30" s="10"/>
      <c r="L30" s="10"/>
      <c r="M30" s="10"/>
    </row>
    <row r="31" spans="1:13" ht="37.15" customHeight="1" thickBot="1" x14ac:dyDescent="0.25">
      <c r="A31" s="56" t="s">
        <v>17</v>
      </c>
      <c r="B31" s="57"/>
      <c r="C31" s="57"/>
      <c r="D31" s="58"/>
      <c r="E31" s="25">
        <f>E29+E30</f>
        <v>0</v>
      </c>
      <c r="F31" s="17">
        <f>F29+F30</f>
        <v>0</v>
      </c>
      <c r="G31" s="63"/>
      <c r="H31" s="64"/>
      <c r="J31" s="10"/>
      <c r="K31" s="10"/>
      <c r="L31" s="10"/>
      <c r="M31" s="10"/>
    </row>
    <row r="32" spans="1:13" x14ac:dyDescent="0.2">
      <c r="A32" s="13"/>
      <c r="B32" s="13"/>
      <c r="C32" s="11"/>
      <c r="D32" s="12"/>
      <c r="E32" s="12"/>
      <c r="F32" s="12"/>
      <c r="G32" s="12"/>
      <c r="H32" s="14"/>
      <c r="J32" s="10"/>
      <c r="K32" s="10"/>
      <c r="L32" s="10"/>
      <c r="M32" s="10"/>
    </row>
    <row r="33" spans="1:13" x14ac:dyDescent="0.2">
      <c r="A33" s="20" t="s">
        <v>18</v>
      </c>
      <c r="B33" s="55"/>
      <c r="C33" s="55"/>
      <c r="D33" s="12"/>
      <c r="E33" s="12"/>
      <c r="F33" s="12"/>
      <c r="G33" s="12"/>
      <c r="H33" s="14"/>
      <c r="J33" s="10"/>
      <c r="K33" s="10"/>
      <c r="L33" s="10"/>
      <c r="M33" s="10"/>
    </row>
    <row r="34" spans="1:13" x14ac:dyDescent="0.2">
      <c r="D34" s="10"/>
      <c r="F34" s="10"/>
      <c r="G34" s="53" t="s">
        <v>21</v>
      </c>
      <c r="J34" s="10"/>
      <c r="K34" s="10"/>
      <c r="L34" s="10"/>
      <c r="M34" s="10"/>
    </row>
    <row r="35" spans="1:13" x14ac:dyDescent="0.2">
      <c r="A35" s="21" t="s">
        <v>19</v>
      </c>
      <c r="B35" s="55"/>
      <c r="C35" s="55"/>
      <c r="E35" s="19"/>
      <c r="G35" s="54"/>
      <c r="J35" s="10"/>
      <c r="K35" s="10"/>
      <c r="L35" s="10"/>
      <c r="M35" s="10"/>
    </row>
    <row r="36" spans="1:13" x14ac:dyDescent="0.2">
      <c r="D36" s="18"/>
      <c r="E36" s="18"/>
      <c r="F36" s="18"/>
      <c r="G36" s="54"/>
      <c r="J36" s="10"/>
      <c r="K36" s="10"/>
      <c r="L36" s="10"/>
      <c r="M36" s="10"/>
    </row>
    <row r="37" spans="1:13" x14ac:dyDescent="0.2">
      <c r="A37" s="22" t="s">
        <v>20</v>
      </c>
      <c r="B37" s="55"/>
      <c r="C37" s="55"/>
      <c r="D37" s="18"/>
      <c r="E37" s="18"/>
      <c r="F37" s="18"/>
      <c r="G37" s="54"/>
      <c r="J37" s="10"/>
      <c r="K37" s="10"/>
      <c r="L37" s="10"/>
      <c r="M37" s="10"/>
    </row>
    <row r="38" spans="1:13" x14ac:dyDescent="0.2">
      <c r="C38" s="18"/>
      <c r="D38" s="18"/>
      <c r="E38" s="18"/>
      <c r="F38" s="18"/>
      <c r="G38" s="18"/>
      <c r="J38" s="10"/>
      <c r="K38" s="10"/>
      <c r="L38" s="10"/>
      <c r="M38" s="10"/>
    </row>
    <row r="39" spans="1:13" x14ac:dyDescent="0.2">
      <c r="C39" s="18"/>
      <c r="D39" s="18"/>
      <c r="E39" s="18"/>
      <c r="F39" s="18"/>
      <c r="G39" s="18"/>
    </row>
  </sheetData>
  <autoFilter ref="A9:H28"/>
  <sortState ref="A5:I106">
    <sortCondition ref="A5"/>
  </sortState>
  <mergeCells count="40">
    <mergeCell ref="J8:K8"/>
    <mergeCell ref="A10:A28"/>
    <mergeCell ref="M6:M7"/>
    <mergeCell ref="G9:H9"/>
    <mergeCell ref="G10:H10"/>
    <mergeCell ref="G11:H11"/>
    <mergeCell ref="G21:H21"/>
    <mergeCell ref="G12:H12"/>
    <mergeCell ref="G14:H14"/>
    <mergeCell ref="G17:H17"/>
    <mergeCell ref="G18:H18"/>
    <mergeCell ref="G19:H19"/>
    <mergeCell ref="G13:H13"/>
    <mergeCell ref="G15:H15"/>
    <mergeCell ref="G16:H16"/>
    <mergeCell ref="G20:H20"/>
    <mergeCell ref="J5:M5"/>
    <mergeCell ref="A1:L1"/>
    <mergeCell ref="A7:H7"/>
    <mergeCell ref="A5:C5"/>
    <mergeCell ref="A4:C4"/>
    <mergeCell ref="D5:H5"/>
    <mergeCell ref="D4:H4"/>
    <mergeCell ref="J6:K7"/>
    <mergeCell ref="L6:L7"/>
    <mergeCell ref="G34:G37"/>
    <mergeCell ref="B37:C37"/>
    <mergeCell ref="B35:C35"/>
    <mergeCell ref="B33:C33"/>
    <mergeCell ref="A31:D31"/>
    <mergeCell ref="G29:H31"/>
    <mergeCell ref="A30:D30"/>
    <mergeCell ref="A29:D29"/>
    <mergeCell ref="G28:H28"/>
    <mergeCell ref="G22:H22"/>
    <mergeCell ref="G24:H24"/>
    <mergeCell ref="G26:H26"/>
    <mergeCell ref="G27:H27"/>
    <mergeCell ref="G25:H25"/>
    <mergeCell ref="G23:H23"/>
  </mergeCells>
  <pageMargins left="0.7" right="0.7" top="0.75" bottom="0.75" header="0.3" footer="0.3"/>
  <pageSetup paperSize="9" scale="38"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ČASŤ II. - Nábytok (dreveny)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MaKrAn</dc:creator>
  <cp:lastModifiedBy>PC</cp:lastModifiedBy>
  <cp:lastPrinted>2022-11-28T12:40:43Z</cp:lastPrinted>
  <dcterms:created xsi:type="dcterms:W3CDTF">2018-11-26T13:35:23Z</dcterms:created>
  <dcterms:modified xsi:type="dcterms:W3CDTF">2022-11-28T12:40:48Z</dcterms:modified>
</cp:coreProperties>
</file>