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Výzva č. 14_ND na podvozky/VYHLASENIE/"/>
    </mc:Choice>
  </mc:AlternateContent>
  <xr:revisionPtr revIDLastSave="1" documentId="13_ncr:1_{776C79F7-3C12-45B4-856B-0D3263EA1A42}" xr6:coauthVersionLast="47" xr6:coauthVersionMax="47" xr10:uidLastSave="{341BA674-F042-4378-AA8E-986751672179}"/>
  <bookViews>
    <workbookView xWindow="-19695" yWindow="1050" windowWidth="18150" windowHeight="14475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" l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76" i="1"/>
  <c r="I61" i="1" l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14" i="1"/>
  <c r="I98" i="1" l="1"/>
  <c r="I99" i="1" l="1"/>
  <c r="I100" i="1" s="1"/>
</calcChain>
</file>

<file path=xl/sharedStrings.xml><?xml version="1.0" encoding="utf-8"?>
<sst xmlns="http://schemas.openxmlformats.org/spreadsheetml/2006/main" count="405" uniqueCount="238">
  <si>
    <t>P.č.</t>
  </si>
  <si>
    <t>Názov položky</t>
  </si>
  <si>
    <t>1.</t>
  </si>
  <si>
    <t>MJ</t>
  </si>
  <si>
    <t>ks</t>
  </si>
  <si>
    <t>2.</t>
  </si>
  <si>
    <t>3.</t>
  </si>
  <si>
    <t>4.</t>
  </si>
  <si>
    <t>5.</t>
  </si>
  <si>
    <t>6.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</si>
  <si>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</si>
  <si>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</si>
  <si>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</si>
  <si>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</si>
  <si>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</si>
  <si>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</si>
  <si>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</si>
  <si>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</si>
  <si>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7.</t>
  </si>
  <si>
    <t>8.</t>
  </si>
  <si>
    <t>9.</t>
  </si>
  <si>
    <t>10.</t>
  </si>
  <si>
    <t>11.</t>
  </si>
  <si>
    <t>12.</t>
  </si>
  <si>
    <t>13.</t>
  </si>
  <si>
    <t>14.</t>
  </si>
  <si>
    <t>Kód tovaru</t>
  </si>
  <si>
    <t>Množstvo (A)</t>
  </si>
  <si>
    <t>Cena za MJ v € bez DPH (B)</t>
  </si>
  <si>
    <t>Cena spolu v € bez DPH (AxB)</t>
  </si>
  <si>
    <t>15.</t>
  </si>
  <si>
    <t>16.</t>
  </si>
  <si>
    <t>17.</t>
  </si>
  <si>
    <t>pečiatka, meno a podpis uchádzača</t>
  </si>
  <si>
    <t>.....................................................</t>
  </si>
  <si>
    <t>NÁVRH NA PLNENIE KRITÉRIA_POLOŽKOVÝ ROZPOČET</t>
  </si>
  <si>
    <t>Príloha č. 2</t>
  </si>
  <si>
    <t>18.</t>
  </si>
  <si>
    <t>19.</t>
  </si>
  <si>
    <t>20.</t>
  </si>
  <si>
    <t>21.</t>
  </si>
  <si>
    <t>22.</t>
  </si>
  <si>
    <t>23.</t>
  </si>
  <si>
    <t>24.</t>
  </si>
  <si>
    <t>Výrobca, kód ponúkaného tovaru</t>
  </si>
  <si>
    <t>25.</t>
  </si>
  <si>
    <t>26.</t>
  </si>
  <si>
    <t>27.</t>
  </si>
  <si>
    <t>28.</t>
  </si>
  <si>
    <t>29.</t>
  </si>
  <si>
    <t>30.</t>
  </si>
  <si>
    <t>A9067UV</t>
  </si>
  <si>
    <t>žiarovka H7 24V 70W PX26d</t>
  </si>
  <si>
    <t>13342MLC1</t>
  </si>
  <si>
    <t>žiarovka H4 24V 75/70W</t>
  </si>
  <si>
    <t>žiarovka 24V 21W P21W BA15s</t>
  </si>
  <si>
    <t>A2661</t>
  </si>
  <si>
    <t>žiarovka 24V 21/5W BAY15d P21/5W dvojvláknová</t>
  </si>
  <si>
    <t>A2065</t>
  </si>
  <si>
    <t>žiarovka 24V 10W Ba15s</t>
  </si>
  <si>
    <t>žiarovka 24V 5W BA15s</t>
  </si>
  <si>
    <t>žiarovka 24V 5W 2,1x9,5d W5W celosklenená</t>
  </si>
  <si>
    <t>žiarovka 24V 21W PY21W BAU15s oranžová</t>
  </si>
  <si>
    <t>žiarovka 24V 15W BA15s</t>
  </si>
  <si>
    <t>8GM002091-261</t>
  </si>
  <si>
    <t>žiarovka 24V 15W sufit 15x41mm SV8,5</t>
  </si>
  <si>
    <t>A1560</t>
  </si>
  <si>
    <t>žiarovka 24V 10W sufit 11x40mm</t>
  </si>
  <si>
    <t>žiarovka H7 12V 55W PX26d</t>
  </si>
  <si>
    <t>žiarovka H4 12V 60/55W P43t</t>
  </si>
  <si>
    <t>žiarovka 12V 21W BA15s P21W</t>
  </si>
  <si>
    <t>žiarovka 12V 21/5W BAY15d P21/5W dvojvláknová</t>
  </si>
  <si>
    <t>žiarovka 12V 5W BA15s R5W</t>
  </si>
  <si>
    <t>A0946</t>
  </si>
  <si>
    <t>žiarovka 12V 5W W2,1x9,5d W5W celosklenená</t>
  </si>
  <si>
    <t>žiarovka 12V 21W BAU15s PY21W oranžová</t>
  </si>
  <si>
    <t>žiarovka 12V 3W SV7,5x31 sufitka</t>
  </si>
  <si>
    <t>žiarovka 12V 5W SV8,5 11x43 sufitka</t>
  </si>
  <si>
    <t>nožová poistka mini 5A - béžová ELED</t>
  </si>
  <si>
    <t>nožová poistka mini 10A - červená ELED</t>
  </si>
  <si>
    <t>nožová poistka mini 15A - modrá ELED</t>
  </si>
  <si>
    <t>nožová poistka mini 20A - žltá ELED</t>
  </si>
  <si>
    <t>nožová poistka mini 25A - biela ELED</t>
  </si>
  <si>
    <t>21203M</t>
  </si>
  <si>
    <t>nožová poistka 3A uni MTA</t>
  </si>
  <si>
    <t>nožová poistka 5A uni ELED</t>
  </si>
  <si>
    <t>nožová poistka 10A uni ELED</t>
  </si>
  <si>
    <t>nožová poistka 15A uni ELED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</si>
  <si>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</si>
  <si>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</si>
  <si>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</si>
  <si>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</si>
  <si>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</si>
  <si>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</si>
  <si>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</si>
  <si>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</si>
  <si>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</si>
  <si>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</si>
  <si>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</si>
  <si>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</si>
  <si>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</si>
  <si>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</si>
  <si>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</si>
  <si>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</si>
  <si>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</si>
  <si>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A0022030475</t>
  </si>
  <si>
    <t>A0003278525</t>
  </si>
  <si>
    <t>A942 326 01654</t>
  </si>
  <si>
    <t>A906 184 0325</t>
  </si>
  <si>
    <t>A0003237985</t>
  </si>
  <si>
    <t>A9433230111S</t>
  </si>
  <si>
    <t>42324389 / 4735492 / 504287756 / 500039666</t>
  </si>
  <si>
    <t>A904 200 4701 / A904 200 5101 / A904 200 6101</t>
  </si>
  <si>
    <t>nožová poistka 20A uni ELED</t>
  </si>
  <si>
    <t>nožová poistka 30A uni ELED</t>
  </si>
  <si>
    <t>nožová poistka 20A žltá maxi MTA</t>
  </si>
  <si>
    <t>nožová poistka 30A zelená maxi MTA</t>
  </si>
  <si>
    <t>nožová poistka 50A červená maxi MTA</t>
  </si>
  <si>
    <t xml:space="preserve">stierače IVECO EUROCARGO (čap = 4mm) </t>
  </si>
  <si>
    <t>čerpadlo vodné AXOR</t>
  </si>
  <si>
    <t>zásterka zadná h=270 SCANIA</t>
  </si>
  <si>
    <t>termostat chladiaceho systému AXOR</t>
  </si>
  <si>
    <t>4-cestný ventil AXOR</t>
  </si>
  <si>
    <t>stabilizátor zadnej nápravy AXOR</t>
  </si>
  <si>
    <t>filter oleja AXOR</t>
  </si>
  <si>
    <t>filter kabíny IVECO (A22-A28)</t>
  </si>
  <si>
    <t>listová pružina pred. náprava DAF (I08)</t>
  </si>
  <si>
    <t>nádržka chladiacej kvapaliny DAF (I08)</t>
  </si>
  <si>
    <t>snímač hladiny chladiacej kvapaliny</t>
  </si>
  <si>
    <t>púzdro predného stabilizátora AXOR</t>
  </si>
  <si>
    <t>tyč predného stabilizátora</t>
  </si>
  <si>
    <t>A942 330 0703</t>
  </si>
  <si>
    <t>A000 140 0030</t>
  </si>
  <si>
    <t>A940 666 0201</t>
  </si>
  <si>
    <t>A940 666 0101</t>
  </si>
  <si>
    <t>A940 666 0428</t>
  </si>
  <si>
    <t>A000 430 9815</t>
  </si>
  <si>
    <t>A004 094 7404</t>
  </si>
  <si>
    <t>A004 094 7204</t>
  </si>
  <si>
    <t>A000 540 6336</t>
  </si>
  <si>
    <t>A973 720 1746</t>
  </si>
  <si>
    <t>A973 720 1846</t>
  </si>
  <si>
    <t>spojovacia tyč riadenia dlhá s maticami MB</t>
  </si>
  <si>
    <t>vstrekovač ADBLUE MB</t>
  </si>
  <si>
    <t>schod kabíny pravý AXOR</t>
  </si>
  <si>
    <t>schod kabíny ľavý AXOR</t>
  </si>
  <si>
    <t>panel dverí pravá strana IVECO EUROCARGO (I-03)</t>
  </si>
  <si>
    <t>panel dverí ľavá strana IVECO EUROCARGO (I-03)</t>
  </si>
  <si>
    <t>ventil ručnej brzdy s pákou IVECO EUROCARGO (I-03)</t>
  </si>
  <si>
    <t>filter vzduchový s krytom malý AXOR</t>
  </si>
  <si>
    <t>filter vzduchový vložka AROX</t>
  </si>
  <si>
    <t>kábel prepojovací k brzdovému strmeňu AXOR</t>
  </si>
  <si>
    <t>mechanizmus okna ľavý AXOR</t>
  </si>
  <si>
    <t>mechanizmus okna pravý AXOR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</si>
  <si>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</si>
  <si>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</si>
  <si>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</si>
  <si>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</si>
  <si>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</si>
  <si>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</si>
  <si>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</si>
  <si>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</si>
  <si>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</si>
  <si>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</si>
  <si>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</si>
  <si>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</si>
  <si>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</si>
  <si>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</si>
  <si>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</si>
  <si>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nášľap schodu spodný, Ľavý/Pravý AXOR</t>
  </si>
  <si>
    <t>zrkadlo ľavé s rámom elektrické vyhrievané (I-05)</t>
  </si>
  <si>
    <t>vysúšač vzduchu MB AXOR</t>
  </si>
  <si>
    <t>OE/EKV</t>
  </si>
  <si>
    <t>OEM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</si>
  <si>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14 „Náhradné diely na podvozky nákladných motorových vozidiel - II. kategória“</t>
    </r>
  </si>
  <si>
    <t>A000 429 5695</t>
  </si>
  <si>
    <t>vložka vysúšača vzduchu (patróna) AXOR</t>
  </si>
  <si>
    <t>A002 820 5056</t>
  </si>
  <si>
    <t>A000 420 0184</t>
  </si>
  <si>
    <t>A000 826 5110</t>
  </si>
  <si>
    <t>A000 826 5210</t>
  </si>
  <si>
    <t>A002 094 0706</t>
  </si>
  <si>
    <t>1GA 357 103-012</t>
  </si>
  <si>
    <t>A006 420 5220</t>
  </si>
  <si>
    <t>A906 205 0406</t>
  </si>
  <si>
    <t>A 942 320 5021</t>
  </si>
  <si>
    <t>QMK602535</t>
  </si>
  <si>
    <t>A960 723 0609</t>
  </si>
  <si>
    <t>A960 723 1709</t>
  </si>
  <si>
    <t>A940 500 0403</t>
  </si>
  <si>
    <t>A940 501 0401</t>
  </si>
  <si>
    <t>A000 140 4478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</si>
  <si>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</si>
  <si>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</si>
  <si>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</si>
  <si>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</si>
  <si>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</si>
  <si>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</si>
  <si>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</si>
  <si>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</si>
  <si>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</si>
  <si>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</si>
  <si>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</si>
  <si>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</si>
  <si>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</si>
  <si>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</si>
  <si>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</si>
  <si>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</si>
  <si>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</si>
  <si>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</si>
  <si>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</si>
  <si>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</si>
  <si>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</si>
  <si>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</si>
  <si>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kryt zadného svetla AXOR, DAF</t>
  </si>
  <si>
    <t>obrysové svetlo AXOR</t>
  </si>
  <si>
    <t>pánt pravých dverí spodný M06</t>
  </si>
  <si>
    <t>pánt pravých dverí horný M06</t>
  </si>
  <si>
    <t>ventil ručnej brzdy AXOR</t>
  </si>
  <si>
    <t>zámok zaistenia kabíny so snímačom Ľavý I-08</t>
  </si>
  <si>
    <t>zámok zaistenia kabíny bez snímača Pravý I-08</t>
  </si>
  <si>
    <t>filter vzduchu s krytom malý AXOR</t>
  </si>
  <si>
    <t>mech pruženia AXOR r5</t>
  </si>
  <si>
    <t>spínač kontrolky ručnej brzdy FUSO CANTER MITSUBISHI (f3)</t>
  </si>
  <si>
    <t>kľučka dverí vonkajšia ľavá AROCS (um3)</t>
  </si>
  <si>
    <t>kľučka dverí vonkajšia pravá AROCS (um3)</t>
  </si>
  <si>
    <t>chladič vodný AXOR</t>
  </si>
  <si>
    <t>chladič vzduchu AXOR</t>
  </si>
  <si>
    <t>Druh dielu *</t>
  </si>
  <si>
    <t xml:space="preserve"> *  Druh dielu:  - OE - verejný obstarávateľ vyžaduje len originálny diel</t>
  </si>
  <si>
    <t xml:space="preserve">                          - OE/EKV - verejný obstarávateľ pripúšťa ekvivalent</t>
  </si>
  <si>
    <t>Uchádzač vyplní takto vyznačené bunky</t>
  </si>
  <si>
    <t>svetlomet pomocný 12/24 LED - SP1224LED HELLA</t>
  </si>
  <si>
    <t>brzdové platničky zadné MB AXOR 1829L (r.v2011)</t>
  </si>
  <si>
    <t>dávkovací modul (vstrekovanie močoviny)</t>
  </si>
  <si>
    <t>sklo reflektora Ľavé MB AXOR</t>
  </si>
  <si>
    <t>sklo reflektora Pravé MB AXOR</t>
  </si>
  <si>
    <r>
      <t>vrtuľa</t>
    </r>
    <r>
      <rPr>
        <sz val="10"/>
        <color rgb="FF000000"/>
        <rFont val="Calibri"/>
        <family val="2"/>
        <charset val="238"/>
        <scheme val="minor"/>
      </rPr>
      <t xml:space="preserve"> chladenia MB AXOR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</si>
</sst>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horizontal="center"/>
    </xf>
    <xf numFmtId="0" fontId="7" fillId="3" borderId="2" xfId="0" applyFont="1" applyFill="1" applyBorder="1" applyAlignment="1" applyProtection="1">
      <alignment vertical="center"/>
      <protection hidden="1"/>
    </xf>
    <xf numFmtId="0" fontId="7" fillId="3" borderId="7" xfId="0" applyFont="1" applyFill="1" applyBorder="1" applyAlignment="1" applyProtection="1">
      <alignment vertical="center"/>
      <protection hidden="1"/>
    </xf>
    <xf numFmtId="0" fontId="10" fillId="3" borderId="7" xfId="0" applyFont="1" applyFill="1" applyBorder="1" applyAlignment="1" applyProtection="1">
      <alignment vertical="center" wrapText="1"/>
      <protection hidden="1"/>
    </xf>
    <xf numFmtId="0" fontId="9" fillId="3" borderId="3" xfId="0" applyFont="1" applyFill="1" applyBorder="1" applyProtection="1"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left" vertical="center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 shrinkToFit="1"/>
      <protection hidden="1"/>
    </xf>
    <xf numFmtId="0" fontId="12" fillId="0" borderId="1" xfId="0" applyFont="1" applyBorder="1" applyAlignment="1" applyProtection="1">
      <alignment horizontal="right" vertical="center" wrapText="1"/>
      <protection hidden="1"/>
    </xf>
    <xf numFmtId="4" fontId="12" fillId="0" borderId="1" xfId="0" applyNumberFormat="1" applyFont="1" applyBorder="1" applyAlignment="1" applyProtection="1">
      <alignment horizontal="right" vertical="center" wrapText="1" shrinkToFit="1"/>
      <protection hidden="1"/>
    </xf>
    <xf numFmtId="0" fontId="12" fillId="0" borderId="2" xfId="0" applyFont="1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 applyProtection="1">
      <alignment horizontal="left"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Protection="1">
      <protection hidden="1"/>
    </xf>
    <xf numFmtId="0" fontId="12" fillId="0" borderId="1" xfId="0" applyFont="1" applyBorder="1" applyAlignment="1" applyProtection="1">
      <alignment horizontal="right" vertical="center"/>
      <protection hidden="1"/>
    </xf>
    <xf numFmtId="0" fontId="9" fillId="0" borderId="1" xfId="0" applyFont="1" applyBorder="1" applyProtection="1">
      <protection hidden="1"/>
    </xf>
    <xf numFmtId="3" fontId="12" fillId="0" borderId="1" xfId="0" applyNumberFormat="1" applyFont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center" vertical="center" wrapText="1" shrinkToFit="1"/>
      <protection hidden="1"/>
    </xf>
    <xf numFmtId="0" fontId="9" fillId="0" borderId="1" xfId="0" applyFont="1" applyBorder="1" applyAlignment="1" applyProtection="1">
      <alignment horizontal="center"/>
      <protection hidden="1"/>
    </xf>
    <xf numFmtId="3" fontId="9" fillId="0" borderId="1" xfId="0" applyNumberFormat="1" applyFont="1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horizontal="right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4" fontId="12" fillId="0" borderId="5" xfId="0" applyNumberFormat="1" applyFont="1" applyBorder="1" applyAlignment="1" applyProtection="1">
      <alignment vertical="center" wrapText="1" shrinkToFit="1"/>
      <protection hidden="1"/>
    </xf>
    <xf numFmtId="4" fontId="12" fillId="0" borderId="1" xfId="0" applyNumberFormat="1" applyFont="1" applyBorder="1" applyAlignment="1" applyProtection="1">
      <alignment vertical="center" wrapText="1" shrinkToFit="1"/>
      <protection hidden="1"/>
    </xf>
    <xf numFmtId="4" fontId="14" fillId="0" borderId="1" xfId="0" applyNumberFormat="1" applyFont="1" applyBorder="1" applyAlignment="1" applyProtection="1">
      <alignment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4" fontId="12" fillId="2" borderId="3" xfId="0" applyNumberFormat="1" applyFont="1" applyFill="1" applyBorder="1" applyAlignment="1" applyProtection="1">
      <alignment horizontal="right" vertical="center" wrapText="1" shrinkToFit="1"/>
      <protection locked="0"/>
    </xf>
    <xf numFmtId="4" fontId="9" fillId="2" borderId="3" xfId="0" applyNumberFormat="1" applyFont="1" applyFill="1" applyBorder="1" applyProtection="1">
      <protection locked="0"/>
    </xf>
    <xf numFmtId="4" fontId="9" fillId="2" borderId="4" xfId="0" applyNumberFormat="1" applyFont="1" applyFill="1" applyBorder="1" applyProtection="1">
      <protection locked="0"/>
    </xf>
    <xf numFmtId="4" fontId="9" fillId="2" borderId="1" xfId="0" applyNumberFormat="1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 indent="14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4" fontId="9" fillId="2" borderId="8" xfId="0" applyNumberFormat="1" applyFont="1" applyFill="1" applyBorder="1" applyAlignment="1">
      <alignment horizontal="center"/>
    </xf>
    <xf numFmtId="4" fontId="9" fillId="2" borderId="0" xfId="0" applyNumberFormat="1" applyFont="1" applyFill="1" applyAlignment="1">
      <alignment horizontal="center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9" fillId="0" borderId="5" xfId="0" applyFont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 applyProtection="1">
      <alignment horizontal="left"/>
      <protection hidden="1"/>
    </xf>
    <xf numFmtId="0" fontId="2" fillId="3" borderId="2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5</xdr:col>
      <xdr:colOff>289560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113"/>
  <sheetViews>
    <sheetView showGridLines="0" tabSelected="1" zoomScaleNormal="100" workbookViewId="0">
      <selection activeCell="C18" sqref="C18"/>
    </sheetView>
  </sheetViews>
  <sheetFormatPr defaultRowHeight="15" x14ac:dyDescent="0.25"/>
  <cols>
    <col min="1" max="1" width="4.28515625" customWidth="1"/>
    <col min="2" max="2" width="14.4257812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4" t="s">
        <v>36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57" t="s">
        <v>35</v>
      </c>
      <c r="B7" s="57"/>
      <c r="C7" s="57"/>
      <c r="D7" s="57"/>
      <c r="E7" s="57"/>
      <c r="F7" s="57"/>
      <c r="G7" s="57"/>
      <c r="H7" s="57"/>
      <c r="I7" s="3"/>
    </row>
    <row r="8" spans="1:12" x14ac:dyDescent="0.25">
      <c r="A8" s="5"/>
      <c r="B8" s="5"/>
      <c r="C8" s="5"/>
      <c r="D8" s="5"/>
      <c r="E8" s="5"/>
      <c r="F8" s="5"/>
      <c r="G8" s="5"/>
      <c r="H8" s="5"/>
      <c r="I8" s="3"/>
    </row>
    <row r="9" spans="1:12" x14ac:dyDescent="0.25">
      <c r="A9" s="58" t="s">
        <v>11</v>
      </c>
      <c r="B9" s="58"/>
      <c r="C9" s="58"/>
      <c r="D9" s="59"/>
      <c r="E9" s="60"/>
      <c r="F9" s="60"/>
      <c r="G9" s="60"/>
      <c r="H9" s="60"/>
      <c r="I9" s="61"/>
    </row>
    <row r="10" spans="1:12" ht="15" customHeight="1" x14ac:dyDescent="0.25">
      <c r="A10" s="58" t="s">
        <v>12</v>
      </c>
      <c r="B10" s="58"/>
      <c r="C10" s="58"/>
      <c r="D10" s="62"/>
      <c r="E10" s="60"/>
      <c r="F10" s="60"/>
      <c r="G10" s="60"/>
      <c r="H10" s="60"/>
      <c r="I10" s="61"/>
      <c r="J10" s="1"/>
      <c r="K10" s="1"/>
    </row>
    <row r="11" spans="1:12" ht="15" customHeight="1" x14ac:dyDescent="0.25">
      <c r="A11" s="58" t="s">
        <v>13</v>
      </c>
      <c r="B11" s="58"/>
      <c r="C11" s="58"/>
      <c r="D11" s="62"/>
      <c r="E11" s="60"/>
      <c r="F11" s="60"/>
      <c r="G11" s="60"/>
      <c r="H11" s="60"/>
      <c r="I11" s="61"/>
      <c r="J11" s="1"/>
      <c r="K11" s="1"/>
    </row>
    <row r="12" spans="1:12" ht="21.75" customHeight="1" x14ac:dyDescent="0.25">
      <c r="A12" s="9" t="s">
        <v>174</v>
      </c>
      <c r="B12" s="10"/>
      <c r="C12" s="10"/>
      <c r="D12" s="10"/>
      <c r="E12" s="11"/>
      <c r="F12" s="11"/>
      <c r="G12" s="11"/>
      <c r="H12" s="11"/>
      <c r="I12" s="12"/>
      <c r="J12" s="2"/>
      <c r="K12" s="2"/>
    </row>
    <row r="13" spans="1:12" ht="48" customHeight="1" x14ac:dyDescent="0.25">
      <c r="A13" s="13" t="s">
        <v>0</v>
      </c>
      <c r="B13" s="13" t="s">
        <v>26</v>
      </c>
      <c r="C13" s="14" t="s">
        <v>1</v>
      </c>
      <c r="D13" s="14" t="s">
        <v>228</v>
      </c>
      <c r="E13" s="14" t="s">
        <v>3</v>
      </c>
      <c r="F13" s="14" t="s">
        <v>27</v>
      </c>
      <c r="G13" s="14" t="s">
        <v>44</v>
      </c>
      <c r="H13" s="14" t="s">
        <v>28</v>
      </c>
      <c r="I13" s="14" t="s">
        <v>29</v>
      </c>
      <c r="J13" s="2"/>
      <c r="K13" s="2"/>
    </row>
    <row r="14" spans="1:12" ht="21" customHeight="1" x14ac:dyDescent="0.25">
      <c r="A14" s="15" t="s">
        <v>2</v>
      </c>
      <c r="B14" s="16" t="s">
        <v>51</v>
      </c>
      <c r="C14" s="17" t="s">
        <v>52</v>
      </c>
      <c r="D14" s="18" t="s">
        <v>172</v>
      </c>
      <c r="E14" s="19" t="s">
        <v>4</v>
      </c>
      <c r="F14" s="20">
        <v>300</v>
      </c>
      <c r="G14" s="40"/>
      <c r="H14" s="41"/>
      <c r="I14" s="21">
        <f>F14*H14</f>
        <v>0</v>
      </c>
      <c r="J14" s="6"/>
      <c r="K14" s="6"/>
      <c r="L14" s="6"/>
    </row>
    <row r="15" spans="1:12" ht="21" customHeight="1" x14ac:dyDescent="0.25">
      <c r="A15" s="15" t="s">
        <v>5</v>
      </c>
      <c r="B15" s="16" t="s">
        <v>53</v>
      </c>
      <c r="C15" s="22" t="s">
        <v>54</v>
      </c>
      <c r="D15" s="18" t="s">
        <v>172</v>
      </c>
      <c r="E15" s="19" t="s">
        <v>4</v>
      </c>
      <c r="F15" s="20">
        <v>100</v>
      </c>
      <c r="G15" s="40"/>
      <c r="H15" s="41"/>
      <c r="I15" s="21">
        <f t="shared" ref="I15:I78" si="0">F15*H15</f>
        <v>0</v>
      </c>
      <c r="J15" s="6"/>
      <c r="K15" s="6"/>
      <c r="L15" s="6"/>
    </row>
    <row r="16" spans="1:12" ht="21" customHeight="1" x14ac:dyDescent="0.25">
      <c r="A16" s="15" t="s">
        <v>6</v>
      </c>
      <c r="B16" s="16">
        <v>17643</v>
      </c>
      <c r="C16" s="22" t="s">
        <v>55</v>
      </c>
      <c r="D16" s="18" t="s">
        <v>172</v>
      </c>
      <c r="E16" s="19" t="s">
        <v>4</v>
      </c>
      <c r="F16" s="20">
        <v>400</v>
      </c>
      <c r="G16" s="40"/>
      <c r="H16" s="41"/>
      <c r="I16" s="21">
        <f t="shared" si="0"/>
        <v>0</v>
      </c>
      <c r="J16" s="6"/>
      <c r="K16" s="6"/>
      <c r="L16" s="6"/>
    </row>
    <row r="17" spans="1:12" ht="21" customHeight="1" x14ac:dyDescent="0.25">
      <c r="A17" s="15" t="s">
        <v>7</v>
      </c>
      <c r="B17" s="16" t="s">
        <v>56</v>
      </c>
      <c r="C17" s="23" t="s">
        <v>57</v>
      </c>
      <c r="D17" s="18" t="s">
        <v>172</v>
      </c>
      <c r="E17" s="19" t="s">
        <v>4</v>
      </c>
      <c r="F17" s="20">
        <v>400</v>
      </c>
      <c r="G17" s="40"/>
      <c r="H17" s="41"/>
      <c r="I17" s="21">
        <f t="shared" si="0"/>
        <v>0</v>
      </c>
      <c r="J17" s="6"/>
      <c r="K17" s="6"/>
      <c r="L17" s="6"/>
    </row>
    <row r="18" spans="1:12" ht="21" customHeight="1" x14ac:dyDescent="0.25">
      <c r="A18" s="15" t="s">
        <v>8</v>
      </c>
      <c r="B18" s="16" t="s">
        <v>58</v>
      </c>
      <c r="C18" s="22" t="s">
        <v>59</v>
      </c>
      <c r="D18" s="18" t="s">
        <v>172</v>
      </c>
      <c r="E18" s="19" t="s">
        <v>4</v>
      </c>
      <c r="F18" s="20">
        <v>300</v>
      </c>
      <c r="G18" s="40"/>
      <c r="H18" s="41"/>
      <c r="I18" s="21">
        <f t="shared" si="0"/>
        <v>0</v>
      </c>
      <c r="J18" s="6"/>
      <c r="K18" s="6"/>
      <c r="L18" s="6"/>
    </row>
    <row r="19" spans="1:12" ht="21" customHeight="1" x14ac:dyDescent="0.25">
      <c r="A19" s="15" t="s">
        <v>9</v>
      </c>
      <c r="B19" s="16">
        <v>17181</v>
      </c>
      <c r="C19" s="22" t="s">
        <v>60</v>
      </c>
      <c r="D19" s="18" t="s">
        <v>172</v>
      </c>
      <c r="E19" s="19" t="s">
        <v>4</v>
      </c>
      <c r="F19" s="20">
        <v>300</v>
      </c>
      <c r="G19" s="40"/>
      <c r="H19" s="41"/>
      <c r="I19" s="21">
        <f t="shared" si="0"/>
        <v>0</v>
      </c>
      <c r="J19" s="6"/>
      <c r="K19" s="6"/>
      <c r="L19" s="6"/>
    </row>
    <row r="20" spans="1:12" ht="21" customHeight="1" x14ac:dyDescent="0.25">
      <c r="A20" s="15" t="s">
        <v>18</v>
      </c>
      <c r="B20" s="16">
        <v>17179</v>
      </c>
      <c r="C20" s="22" t="s">
        <v>61</v>
      </c>
      <c r="D20" s="18" t="s">
        <v>172</v>
      </c>
      <c r="E20" s="19" t="s">
        <v>4</v>
      </c>
      <c r="F20" s="20">
        <v>300</v>
      </c>
      <c r="G20" s="40"/>
      <c r="H20" s="41"/>
      <c r="I20" s="21">
        <f t="shared" si="0"/>
        <v>0</v>
      </c>
      <c r="J20" s="6"/>
      <c r="K20" s="6"/>
      <c r="L20" s="6"/>
    </row>
    <row r="21" spans="1:12" ht="21" customHeight="1" x14ac:dyDescent="0.25">
      <c r="A21" s="15" t="s">
        <v>19</v>
      </c>
      <c r="B21" s="16">
        <v>12567</v>
      </c>
      <c r="C21" s="23" t="s">
        <v>62</v>
      </c>
      <c r="D21" s="18" t="s">
        <v>172</v>
      </c>
      <c r="E21" s="19" t="s">
        <v>4</v>
      </c>
      <c r="F21" s="20">
        <v>200</v>
      </c>
      <c r="G21" s="40"/>
      <c r="H21" s="41"/>
      <c r="I21" s="21">
        <f t="shared" si="0"/>
        <v>0</v>
      </c>
      <c r="J21" s="6"/>
      <c r="K21" s="6"/>
      <c r="L21" s="6"/>
    </row>
    <row r="22" spans="1:12" ht="21" customHeight="1" x14ac:dyDescent="0.25">
      <c r="A22" s="15" t="s">
        <v>20</v>
      </c>
      <c r="B22" s="24">
        <v>212</v>
      </c>
      <c r="C22" s="17" t="s">
        <v>63</v>
      </c>
      <c r="D22" s="18" t="s">
        <v>172</v>
      </c>
      <c r="E22" s="19" t="s">
        <v>4</v>
      </c>
      <c r="F22" s="20">
        <v>100</v>
      </c>
      <c r="G22" s="40"/>
      <c r="H22" s="41"/>
      <c r="I22" s="21">
        <f t="shared" si="0"/>
        <v>0</v>
      </c>
      <c r="J22" s="6"/>
      <c r="K22" s="6"/>
      <c r="L22" s="6"/>
    </row>
    <row r="23" spans="1:12" ht="21" customHeight="1" x14ac:dyDescent="0.25">
      <c r="A23" s="15" t="s">
        <v>21</v>
      </c>
      <c r="B23" s="24" t="s">
        <v>64</v>
      </c>
      <c r="C23" s="17" t="s">
        <v>65</v>
      </c>
      <c r="D23" s="18" t="s">
        <v>172</v>
      </c>
      <c r="E23" s="19" t="s">
        <v>4</v>
      </c>
      <c r="F23" s="20">
        <v>200</v>
      </c>
      <c r="G23" s="40"/>
      <c r="H23" s="41"/>
      <c r="I23" s="21">
        <f t="shared" si="0"/>
        <v>0</v>
      </c>
      <c r="J23" s="6"/>
      <c r="K23" s="6"/>
      <c r="L23" s="6"/>
    </row>
    <row r="24" spans="1:12" ht="21" customHeight="1" x14ac:dyDescent="0.25">
      <c r="A24" s="15" t="s">
        <v>22</v>
      </c>
      <c r="B24" s="25" t="s">
        <v>66</v>
      </c>
      <c r="C24" s="17" t="s">
        <v>67</v>
      </c>
      <c r="D24" s="18" t="s">
        <v>172</v>
      </c>
      <c r="E24" s="19" t="s">
        <v>4</v>
      </c>
      <c r="F24" s="20">
        <v>100</v>
      </c>
      <c r="G24" s="40"/>
      <c r="H24" s="41"/>
      <c r="I24" s="21">
        <f t="shared" si="0"/>
        <v>0</v>
      </c>
      <c r="J24" s="6"/>
      <c r="K24" s="6"/>
      <c r="L24" s="6"/>
    </row>
    <row r="25" spans="1:12" ht="21" customHeight="1" x14ac:dyDescent="0.25">
      <c r="A25" s="15" t="s">
        <v>23</v>
      </c>
      <c r="B25" s="25">
        <v>48328</v>
      </c>
      <c r="C25" s="17" t="s">
        <v>68</v>
      </c>
      <c r="D25" s="18" t="s">
        <v>172</v>
      </c>
      <c r="E25" s="19" t="s">
        <v>4</v>
      </c>
      <c r="F25" s="20">
        <v>300</v>
      </c>
      <c r="G25" s="40"/>
      <c r="H25" s="41"/>
      <c r="I25" s="21">
        <f t="shared" si="0"/>
        <v>0</v>
      </c>
      <c r="J25" s="6"/>
      <c r="K25" s="6"/>
      <c r="L25" s="6"/>
    </row>
    <row r="26" spans="1:12" ht="21" customHeight="1" x14ac:dyDescent="0.25">
      <c r="A26" s="15" t="s">
        <v>24</v>
      </c>
      <c r="B26" s="25">
        <v>48881</v>
      </c>
      <c r="C26" s="17" t="s">
        <v>69</v>
      </c>
      <c r="D26" s="18" t="s">
        <v>172</v>
      </c>
      <c r="E26" s="19" t="s">
        <v>4</v>
      </c>
      <c r="F26" s="20">
        <v>300</v>
      </c>
      <c r="G26" s="40"/>
      <c r="H26" s="41"/>
      <c r="I26" s="21">
        <f t="shared" si="0"/>
        <v>0</v>
      </c>
      <c r="J26" s="6"/>
      <c r="K26" s="6"/>
      <c r="L26" s="6"/>
    </row>
    <row r="27" spans="1:12" ht="21" customHeight="1" x14ac:dyDescent="0.25">
      <c r="A27" s="15" t="s">
        <v>25</v>
      </c>
      <c r="B27" s="24">
        <v>17635</v>
      </c>
      <c r="C27" s="22" t="s">
        <v>70</v>
      </c>
      <c r="D27" s="18" t="s">
        <v>172</v>
      </c>
      <c r="E27" s="19" t="s">
        <v>4</v>
      </c>
      <c r="F27" s="20">
        <v>200</v>
      </c>
      <c r="G27" s="40"/>
      <c r="H27" s="41"/>
      <c r="I27" s="21">
        <f t="shared" si="0"/>
        <v>0</v>
      </c>
      <c r="J27" s="6"/>
      <c r="K27" s="6"/>
      <c r="L27" s="6"/>
    </row>
    <row r="28" spans="1:12" ht="21" customHeight="1" x14ac:dyDescent="0.25">
      <c r="A28" s="26" t="s">
        <v>30</v>
      </c>
      <c r="B28" s="24">
        <v>17916</v>
      </c>
      <c r="C28" s="23" t="s">
        <v>71</v>
      </c>
      <c r="D28" s="18" t="s">
        <v>172</v>
      </c>
      <c r="E28" s="19" t="s">
        <v>4</v>
      </c>
      <c r="F28" s="20">
        <v>200</v>
      </c>
      <c r="G28" s="40"/>
      <c r="H28" s="42"/>
      <c r="I28" s="21">
        <f t="shared" si="0"/>
        <v>0</v>
      </c>
      <c r="J28" s="6"/>
      <c r="K28" s="6"/>
      <c r="L28" s="6"/>
    </row>
    <row r="29" spans="1:12" ht="21" customHeight="1" x14ac:dyDescent="0.25">
      <c r="A29" s="26" t="s">
        <v>31</v>
      </c>
      <c r="B29" s="24">
        <v>17171</v>
      </c>
      <c r="C29" s="22" t="s">
        <v>72</v>
      </c>
      <c r="D29" s="18" t="s">
        <v>172</v>
      </c>
      <c r="E29" s="19" t="s">
        <v>4</v>
      </c>
      <c r="F29" s="20">
        <v>300</v>
      </c>
      <c r="G29" s="40"/>
      <c r="H29" s="42"/>
      <c r="I29" s="21">
        <f t="shared" si="0"/>
        <v>0</v>
      </c>
      <c r="J29" s="6"/>
      <c r="K29" s="6"/>
      <c r="L29" s="6"/>
    </row>
    <row r="30" spans="1:12" ht="21" customHeight="1" x14ac:dyDescent="0.25">
      <c r="A30" s="26" t="s">
        <v>32</v>
      </c>
      <c r="B30" s="24" t="s">
        <v>73</v>
      </c>
      <c r="C30" s="22" t="s">
        <v>74</v>
      </c>
      <c r="D30" s="18" t="s">
        <v>172</v>
      </c>
      <c r="E30" s="19" t="s">
        <v>4</v>
      </c>
      <c r="F30" s="20">
        <v>300</v>
      </c>
      <c r="G30" s="40"/>
      <c r="H30" s="42"/>
      <c r="I30" s="21">
        <f t="shared" si="0"/>
        <v>0</v>
      </c>
      <c r="J30" s="6"/>
      <c r="K30" s="6"/>
      <c r="L30" s="6"/>
    </row>
    <row r="31" spans="1:12" ht="21" customHeight="1" x14ac:dyDescent="0.25">
      <c r="A31" s="26" t="s">
        <v>37</v>
      </c>
      <c r="B31" s="16">
        <v>17638</v>
      </c>
      <c r="C31" s="23" t="s">
        <v>75</v>
      </c>
      <c r="D31" s="18" t="s">
        <v>172</v>
      </c>
      <c r="E31" s="19" t="s">
        <v>4</v>
      </c>
      <c r="F31" s="27">
        <v>100</v>
      </c>
      <c r="G31" s="40"/>
      <c r="H31" s="43"/>
      <c r="I31" s="21">
        <f t="shared" si="0"/>
        <v>0</v>
      </c>
      <c r="J31" s="6"/>
      <c r="K31" s="6"/>
      <c r="L31" s="6"/>
    </row>
    <row r="32" spans="1:12" ht="21" customHeight="1" x14ac:dyDescent="0.25">
      <c r="A32" s="26" t="s">
        <v>38</v>
      </c>
      <c r="B32" s="16">
        <v>17094</v>
      </c>
      <c r="C32" s="22" t="s">
        <v>76</v>
      </c>
      <c r="D32" s="18" t="s">
        <v>172</v>
      </c>
      <c r="E32" s="19" t="s">
        <v>4</v>
      </c>
      <c r="F32" s="27">
        <v>100</v>
      </c>
      <c r="G32" s="40"/>
      <c r="H32" s="43"/>
      <c r="I32" s="21">
        <f t="shared" si="0"/>
        <v>0</v>
      </c>
      <c r="J32" s="6"/>
      <c r="K32" s="6"/>
      <c r="L32" s="6"/>
    </row>
    <row r="33" spans="1:12" ht="21" customHeight="1" x14ac:dyDescent="0.25">
      <c r="A33" s="26" t="s">
        <v>39</v>
      </c>
      <c r="B33" s="16">
        <v>17175</v>
      </c>
      <c r="C33" s="23" t="s">
        <v>77</v>
      </c>
      <c r="D33" s="18" t="s">
        <v>172</v>
      </c>
      <c r="E33" s="19" t="s">
        <v>4</v>
      </c>
      <c r="F33" s="27">
        <v>100</v>
      </c>
      <c r="G33" s="40"/>
      <c r="H33" s="43"/>
      <c r="I33" s="21">
        <f t="shared" si="0"/>
        <v>0</v>
      </c>
      <c r="J33" s="6"/>
      <c r="K33" s="6"/>
      <c r="L33" s="6"/>
    </row>
    <row r="34" spans="1:12" ht="21" customHeight="1" x14ac:dyDescent="0.25">
      <c r="A34" s="26" t="s">
        <v>40</v>
      </c>
      <c r="B34" s="16">
        <v>20105</v>
      </c>
      <c r="C34" s="23" t="s">
        <v>78</v>
      </c>
      <c r="D34" s="18" t="s">
        <v>172</v>
      </c>
      <c r="E34" s="19" t="s">
        <v>4</v>
      </c>
      <c r="F34" s="27">
        <v>300</v>
      </c>
      <c r="G34" s="40"/>
      <c r="H34" s="43"/>
      <c r="I34" s="21">
        <f t="shared" si="0"/>
        <v>0</v>
      </c>
      <c r="J34" s="6"/>
      <c r="K34" s="6"/>
      <c r="L34" s="6"/>
    </row>
    <row r="35" spans="1:12" ht="21" customHeight="1" x14ac:dyDescent="0.25">
      <c r="A35" s="26" t="s">
        <v>41</v>
      </c>
      <c r="B35" s="16">
        <v>20110</v>
      </c>
      <c r="C35" s="23" t="s">
        <v>79</v>
      </c>
      <c r="D35" s="18" t="s">
        <v>172</v>
      </c>
      <c r="E35" s="19" t="s">
        <v>4</v>
      </c>
      <c r="F35" s="27">
        <v>300</v>
      </c>
      <c r="G35" s="40"/>
      <c r="H35" s="43"/>
      <c r="I35" s="21">
        <f t="shared" si="0"/>
        <v>0</v>
      </c>
      <c r="J35" s="6"/>
      <c r="K35" s="6"/>
      <c r="L35" s="6"/>
    </row>
    <row r="36" spans="1:12" ht="21" customHeight="1" x14ac:dyDescent="0.25">
      <c r="A36" s="26" t="s">
        <v>42</v>
      </c>
      <c r="B36" s="16">
        <v>20115</v>
      </c>
      <c r="C36" s="23" t="s">
        <v>80</v>
      </c>
      <c r="D36" s="18" t="s">
        <v>172</v>
      </c>
      <c r="E36" s="19" t="s">
        <v>4</v>
      </c>
      <c r="F36" s="27">
        <v>300</v>
      </c>
      <c r="G36" s="40"/>
      <c r="H36" s="43"/>
      <c r="I36" s="21">
        <f t="shared" si="0"/>
        <v>0</v>
      </c>
      <c r="J36" s="6"/>
      <c r="K36" s="6"/>
      <c r="L36" s="6"/>
    </row>
    <row r="37" spans="1:12" ht="21" customHeight="1" x14ac:dyDescent="0.25">
      <c r="A37" s="26" t="s">
        <v>43</v>
      </c>
      <c r="B37" s="16">
        <v>20120</v>
      </c>
      <c r="C37" s="23" t="s">
        <v>81</v>
      </c>
      <c r="D37" s="18" t="s">
        <v>172</v>
      </c>
      <c r="E37" s="19" t="s">
        <v>4</v>
      </c>
      <c r="F37" s="27">
        <v>300</v>
      </c>
      <c r="G37" s="40"/>
      <c r="H37" s="43"/>
      <c r="I37" s="21">
        <f t="shared" si="0"/>
        <v>0</v>
      </c>
      <c r="J37" s="6"/>
      <c r="K37" s="6"/>
      <c r="L37" s="6"/>
    </row>
    <row r="38" spans="1:12" ht="21" customHeight="1" x14ac:dyDescent="0.25">
      <c r="A38" s="26" t="s">
        <v>45</v>
      </c>
      <c r="B38" s="16">
        <v>20125</v>
      </c>
      <c r="C38" s="23" t="s">
        <v>82</v>
      </c>
      <c r="D38" s="18" t="s">
        <v>172</v>
      </c>
      <c r="E38" s="19" t="s">
        <v>4</v>
      </c>
      <c r="F38" s="27">
        <v>300</v>
      </c>
      <c r="G38" s="40"/>
      <c r="H38" s="44"/>
      <c r="I38" s="21">
        <f t="shared" si="0"/>
        <v>0</v>
      </c>
      <c r="J38" s="6"/>
      <c r="K38" s="6"/>
      <c r="L38" s="6"/>
    </row>
    <row r="39" spans="1:12" ht="21" customHeight="1" x14ac:dyDescent="0.25">
      <c r="A39" s="26" t="s">
        <v>46</v>
      </c>
      <c r="B39" s="16" t="s">
        <v>83</v>
      </c>
      <c r="C39" s="23" t="s">
        <v>84</v>
      </c>
      <c r="D39" s="18" t="s">
        <v>172</v>
      </c>
      <c r="E39" s="19" t="s">
        <v>4</v>
      </c>
      <c r="F39" s="27">
        <v>50</v>
      </c>
      <c r="G39" s="40"/>
      <c r="H39" s="44"/>
      <c r="I39" s="21">
        <f t="shared" si="0"/>
        <v>0</v>
      </c>
      <c r="J39" s="6"/>
      <c r="K39" s="6"/>
      <c r="L39" s="6"/>
    </row>
    <row r="40" spans="1:12" ht="21" customHeight="1" x14ac:dyDescent="0.25">
      <c r="A40" s="26" t="s">
        <v>47</v>
      </c>
      <c r="B40" s="16">
        <v>21205</v>
      </c>
      <c r="C40" s="23" t="s">
        <v>85</v>
      </c>
      <c r="D40" s="18" t="s">
        <v>172</v>
      </c>
      <c r="E40" s="19" t="s">
        <v>4</v>
      </c>
      <c r="F40" s="27">
        <v>100</v>
      </c>
      <c r="G40" s="40"/>
      <c r="H40" s="44"/>
      <c r="I40" s="21">
        <f t="shared" si="0"/>
        <v>0</v>
      </c>
      <c r="J40" s="6"/>
      <c r="K40" s="6"/>
      <c r="L40" s="6"/>
    </row>
    <row r="41" spans="1:12" ht="21" customHeight="1" x14ac:dyDescent="0.25">
      <c r="A41" s="26" t="s">
        <v>48</v>
      </c>
      <c r="B41" s="16">
        <v>21210</v>
      </c>
      <c r="C41" s="23" t="s">
        <v>86</v>
      </c>
      <c r="D41" s="18" t="s">
        <v>172</v>
      </c>
      <c r="E41" s="19" t="s">
        <v>4</v>
      </c>
      <c r="F41" s="27">
        <v>300</v>
      </c>
      <c r="G41" s="40"/>
      <c r="H41" s="44"/>
      <c r="I41" s="21">
        <f t="shared" si="0"/>
        <v>0</v>
      </c>
      <c r="J41" s="6"/>
      <c r="K41" s="6"/>
      <c r="L41" s="6"/>
    </row>
    <row r="42" spans="1:12" ht="21" customHeight="1" x14ac:dyDescent="0.25">
      <c r="A42" s="26" t="s">
        <v>49</v>
      </c>
      <c r="B42" s="16">
        <v>21215</v>
      </c>
      <c r="C42" s="23" t="s">
        <v>87</v>
      </c>
      <c r="D42" s="18" t="s">
        <v>172</v>
      </c>
      <c r="E42" s="19" t="s">
        <v>4</v>
      </c>
      <c r="F42" s="27">
        <v>300</v>
      </c>
      <c r="G42" s="40"/>
      <c r="H42" s="44"/>
      <c r="I42" s="21">
        <f t="shared" si="0"/>
        <v>0</v>
      </c>
      <c r="J42" s="6"/>
      <c r="K42" s="6"/>
      <c r="L42" s="6"/>
    </row>
    <row r="43" spans="1:12" ht="21" customHeight="1" x14ac:dyDescent="0.25">
      <c r="A43" s="26" t="s">
        <v>50</v>
      </c>
      <c r="B43" s="16">
        <v>21220</v>
      </c>
      <c r="C43" s="23" t="s">
        <v>113</v>
      </c>
      <c r="D43" s="18" t="s">
        <v>172</v>
      </c>
      <c r="E43" s="19" t="s">
        <v>4</v>
      </c>
      <c r="F43" s="27">
        <v>300</v>
      </c>
      <c r="G43" s="40"/>
      <c r="H43" s="44"/>
      <c r="I43" s="21">
        <f t="shared" si="0"/>
        <v>0</v>
      </c>
      <c r="J43" s="6"/>
      <c r="K43" s="6"/>
      <c r="L43" s="6"/>
    </row>
    <row r="44" spans="1:12" ht="21" customHeight="1" x14ac:dyDescent="0.25">
      <c r="A44" s="28" t="s">
        <v>88</v>
      </c>
      <c r="B44" s="16">
        <v>21230</v>
      </c>
      <c r="C44" s="23" t="s">
        <v>114</v>
      </c>
      <c r="D44" s="18" t="s">
        <v>172</v>
      </c>
      <c r="E44" s="19" t="s">
        <v>4</v>
      </c>
      <c r="F44" s="27">
        <v>200</v>
      </c>
      <c r="G44" s="45"/>
      <c r="H44" s="44"/>
      <c r="I44" s="21">
        <f t="shared" si="0"/>
        <v>0</v>
      </c>
      <c r="J44" s="6"/>
      <c r="K44" s="6"/>
      <c r="L44" s="6"/>
    </row>
    <row r="45" spans="1:12" ht="21" customHeight="1" x14ac:dyDescent="0.25">
      <c r="A45" s="28" t="s">
        <v>89</v>
      </c>
      <c r="B45" s="16">
        <v>20020</v>
      </c>
      <c r="C45" s="23" t="s">
        <v>115</v>
      </c>
      <c r="D45" s="18" t="s">
        <v>172</v>
      </c>
      <c r="E45" s="19" t="s">
        <v>4</v>
      </c>
      <c r="F45" s="27">
        <v>10</v>
      </c>
      <c r="G45" s="45"/>
      <c r="H45" s="44"/>
      <c r="I45" s="21">
        <f t="shared" si="0"/>
        <v>0</v>
      </c>
      <c r="J45" s="6"/>
      <c r="K45" s="6"/>
      <c r="L45" s="6"/>
    </row>
    <row r="46" spans="1:12" ht="21" customHeight="1" x14ac:dyDescent="0.25">
      <c r="A46" s="28" t="s">
        <v>90</v>
      </c>
      <c r="B46" s="16">
        <v>20030</v>
      </c>
      <c r="C46" s="23" t="s">
        <v>116</v>
      </c>
      <c r="D46" s="18" t="s">
        <v>172</v>
      </c>
      <c r="E46" s="19" t="s">
        <v>4</v>
      </c>
      <c r="F46" s="27">
        <v>10</v>
      </c>
      <c r="G46" s="45"/>
      <c r="H46" s="44"/>
      <c r="I46" s="21">
        <f t="shared" si="0"/>
        <v>0</v>
      </c>
      <c r="J46" s="6"/>
      <c r="K46" s="6"/>
      <c r="L46" s="6"/>
    </row>
    <row r="47" spans="1:12" ht="21" customHeight="1" x14ac:dyDescent="0.25">
      <c r="A47" s="28" t="s">
        <v>91</v>
      </c>
      <c r="B47" s="16">
        <v>20050</v>
      </c>
      <c r="C47" s="23" t="s">
        <v>117</v>
      </c>
      <c r="D47" s="18" t="s">
        <v>172</v>
      </c>
      <c r="E47" s="19" t="s">
        <v>4</v>
      </c>
      <c r="F47" s="27">
        <v>10</v>
      </c>
      <c r="G47" s="45"/>
      <c r="H47" s="44"/>
      <c r="I47" s="21">
        <f t="shared" si="0"/>
        <v>0</v>
      </c>
      <c r="J47" s="6"/>
      <c r="K47" s="6"/>
      <c r="L47" s="6"/>
    </row>
    <row r="48" spans="1:12" ht="58.15" customHeight="1" x14ac:dyDescent="0.25">
      <c r="A48" s="28" t="s">
        <v>92</v>
      </c>
      <c r="B48" s="29" t="s">
        <v>111</v>
      </c>
      <c r="C48" s="23" t="s">
        <v>118</v>
      </c>
      <c r="D48" s="18" t="s">
        <v>173</v>
      </c>
      <c r="E48" s="19" t="s">
        <v>4</v>
      </c>
      <c r="F48" s="27">
        <v>10</v>
      </c>
      <c r="G48" s="45"/>
      <c r="H48" s="44"/>
      <c r="I48" s="21">
        <f t="shared" si="0"/>
        <v>0</v>
      </c>
      <c r="J48" s="6"/>
      <c r="K48" s="6"/>
      <c r="L48" s="6"/>
    </row>
    <row r="49" spans="1:12" ht="45" customHeight="1" x14ac:dyDescent="0.25">
      <c r="A49" s="28" t="s">
        <v>93</v>
      </c>
      <c r="B49" s="25" t="s">
        <v>112</v>
      </c>
      <c r="C49" s="23" t="s">
        <v>119</v>
      </c>
      <c r="D49" s="18" t="s">
        <v>172</v>
      </c>
      <c r="E49" s="19" t="s">
        <v>4</v>
      </c>
      <c r="F49" s="27">
        <v>1</v>
      </c>
      <c r="G49" s="45"/>
      <c r="H49" s="44"/>
      <c r="I49" s="21">
        <f t="shared" si="0"/>
        <v>0</v>
      </c>
      <c r="J49" s="6"/>
      <c r="K49" s="6"/>
      <c r="L49" s="6"/>
    </row>
    <row r="50" spans="1:12" ht="21" customHeight="1" x14ac:dyDescent="0.25">
      <c r="A50" s="28" t="s">
        <v>94</v>
      </c>
      <c r="B50" s="16">
        <v>1947557</v>
      </c>
      <c r="C50" s="23" t="s">
        <v>120</v>
      </c>
      <c r="D50" s="18" t="s">
        <v>173</v>
      </c>
      <c r="E50" s="19" t="s">
        <v>4</v>
      </c>
      <c r="F50" s="27">
        <v>10</v>
      </c>
      <c r="G50" s="45"/>
      <c r="H50" s="44"/>
      <c r="I50" s="21">
        <f t="shared" si="0"/>
        <v>0</v>
      </c>
      <c r="J50" s="6"/>
      <c r="K50" s="6"/>
      <c r="L50" s="6"/>
    </row>
    <row r="51" spans="1:12" ht="21" customHeight="1" x14ac:dyDescent="0.25">
      <c r="A51" s="28" t="s">
        <v>95</v>
      </c>
      <c r="B51" s="16" t="s">
        <v>105</v>
      </c>
      <c r="C51" s="23" t="s">
        <v>121</v>
      </c>
      <c r="D51" s="18" t="s">
        <v>173</v>
      </c>
      <c r="E51" s="19" t="s">
        <v>4</v>
      </c>
      <c r="F51" s="27">
        <v>10</v>
      </c>
      <c r="G51" s="45"/>
      <c r="H51" s="44"/>
      <c r="I51" s="21">
        <f t="shared" si="0"/>
        <v>0</v>
      </c>
      <c r="J51" s="6"/>
      <c r="K51" s="6"/>
      <c r="L51" s="6"/>
    </row>
    <row r="52" spans="1:12" ht="21" customHeight="1" x14ac:dyDescent="0.25">
      <c r="A52" s="28" t="s">
        <v>96</v>
      </c>
      <c r="B52" s="16" t="s">
        <v>106</v>
      </c>
      <c r="C52" s="23" t="s">
        <v>122</v>
      </c>
      <c r="D52" s="18" t="s">
        <v>173</v>
      </c>
      <c r="E52" s="19" t="s">
        <v>4</v>
      </c>
      <c r="F52" s="27">
        <v>5</v>
      </c>
      <c r="G52" s="45"/>
      <c r="H52" s="44"/>
      <c r="I52" s="21">
        <f t="shared" si="0"/>
        <v>0</v>
      </c>
      <c r="J52" s="6"/>
      <c r="K52" s="6"/>
      <c r="L52" s="6"/>
    </row>
    <row r="53" spans="1:12" ht="21" customHeight="1" x14ac:dyDescent="0.25">
      <c r="A53" s="28" t="s">
        <v>97</v>
      </c>
      <c r="B53" s="16" t="s">
        <v>107</v>
      </c>
      <c r="C53" s="23" t="s">
        <v>123</v>
      </c>
      <c r="D53" s="18" t="s">
        <v>172</v>
      </c>
      <c r="E53" s="19" t="s">
        <v>4</v>
      </c>
      <c r="F53" s="27">
        <v>1</v>
      </c>
      <c r="G53" s="45"/>
      <c r="H53" s="44"/>
      <c r="I53" s="21">
        <f t="shared" si="0"/>
        <v>0</v>
      </c>
      <c r="J53" s="6"/>
      <c r="K53" s="6"/>
      <c r="L53" s="6"/>
    </row>
    <row r="54" spans="1:12" ht="21" customHeight="1" x14ac:dyDescent="0.25">
      <c r="A54" s="28" t="s">
        <v>98</v>
      </c>
      <c r="B54" s="16" t="s">
        <v>108</v>
      </c>
      <c r="C54" s="23" t="s">
        <v>124</v>
      </c>
      <c r="D54" s="18" t="s">
        <v>172</v>
      </c>
      <c r="E54" s="19" t="s">
        <v>4</v>
      </c>
      <c r="F54" s="27">
        <v>20</v>
      </c>
      <c r="G54" s="45"/>
      <c r="H54" s="44"/>
      <c r="I54" s="21">
        <f t="shared" si="0"/>
        <v>0</v>
      </c>
      <c r="J54" s="6"/>
      <c r="K54" s="6"/>
      <c r="L54" s="6"/>
    </row>
    <row r="55" spans="1:12" ht="21" customHeight="1" x14ac:dyDescent="0.25">
      <c r="A55" s="28" t="s">
        <v>99</v>
      </c>
      <c r="B55" s="16">
        <v>2995965</v>
      </c>
      <c r="C55" s="23" t="s">
        <v>125</v>
      </c>
      <c r="D55" s="18" t="s">
        <v>172</v>
      </c>
      <c r="E55" s="19" t="s">
        <v>4</v>
      </c>
      <c r="F55" s="27">
        <v>10</v>
      </c>
      <c r="G55" s="45"/>
      <c r="H55" s="44"/>
      <c r="I55" s="21">
        <f t="shared" si="0"/>
        <v>0</v>
      </c>
      <c r="J55" s="6"/>
      <c r="K55" s="6"/>
      <c r="L55" s="6"/>
    </row>
    <row r="56" spans="1:12" ht="21" customHeight="1" x14ac:dyDescent="0.25">
      <c r="A56" s="28" t="s">
        <v>100</v>
      </c>
      <c r="B56" s="16">
        <v>1712213</v>
      </c>
      <c r="C56" s="23" t="s">
        <v>126</v>
      </c>
      <c r="D56" s="18" t="s">
        <v>173</v>
      </c>
      <c r="E56" s="19" t="s">
        <v>4</v>
      </c>
      <c r="F56" s="27">
        <v>2</v>
      </c>
      <c r="G56" s="45"/>
      <c r="H56" s="44"/>
      <c r="I56" s="21">
        <f t="shared" si="0"/>
        <v>0</v>
      </c>
      <c r="J56" s="6"/>
      <c r="K56" s="6"/>
      <c r="L56" s="6"/>
    </row>
    <row r="57" spans="1:12" ht="21" customHeight="1" x14ac:dyDescent="0.25">
      <c r="A57" s="28" t="s">
        <v>101</v>
      </c>
      <c r="B57" s="16">
        <v>1706428</v>
      </c>
      <c r="C57" s="23" t="s">
        <v>127</v>
      </c>
      <c r="D57" s="18" t="s">
        <v>172</v>
      </c>
      <c r="E57" s="19" t="s">
        <v>4</v>
      </c>
      <c r="F57" s="27">
        <v>3</v>
      </c>
      <c r="G57" s="45"/>
      <c r="H57" s="44"/>
      <c r="I57" s="21">
        <f t="shared" si="0"/>
        <v>0</v>
      </c>
      <c r="J57" s="6"/>
      <c r="K57" s="6"/>
      <c r="L57" s="6"/>
    </row>
    <row r="58" spans="1:12" ht="21" customHeight="1" x14ac:dyDescent="0.25">
      <c r="A58" s="28" t="s">
        <v>102</v>
      </c>
      <c r="B58" s="25">
        <v>1706425</v>
      </c>
      <c r="C58" s="22" t="s">
        <v>128</v>
      </c>
      <c r="D58" s="18" t="s">
        <v>173</v>
      </c>
      <c r="E58" s="19" t="s">
        <v>4</v>
      </c>
      <c r="F58" s="27">
        <v>3</v>
      </c>
      <c r="G58" s="45"/>
      <c r="H58" s="44"/>
      <c r="I58" s="21">
        <f t="shared" si="0"/>
        <v>0</v>
      </c>
      <c r="J58" s="6"/>
      <c r="K58" s="6"/>
      <c r="L58" s="6"/>
    </row>
    <row r="59" spans="1:12" ht="21" customHeight="1" x14ac:dyDescent="0.25">
      <c r="A59" s="28" t="s">
        <v>103</v>
      </c>
      <c r="B59" s="25" t="s">
        <v>109</v>
      </c>
      <c r="C59" s="22" t="s">
        <v>129</v>
      </c>
      <c r="D59" s="18" t="s">
        <v>172</v>
      </c>
      <c r="E59" s="19" t="s">
        <v>4</v>
      </c>
      <c r="F59" s="27">
        <v>20</v>
      </c>
      <c r="G59" s="45"/>
      <c r="H59" s="44"/>
      <c r="I59" s="21">
        <f t="shared" si="0"/>
        <v>0</v>
      </c>
      <c r="J59" s="6"/>
      <c r="K59" s="6"/>
      <c r="L59" s="6"/>
    </row>
    <row r="60" spans="1:12" ht="21" customHeight="1" x14ac:dyDescent="0.25">
      <c r="A60" s="28" t="s">
        <v>104</v>
      </c>
      <c r="B60" s="25" t="s">
        <v>110</v>
      </c>
      <c r="C60" s="22" t="s">
        <v>130</v>
      </c>
      <c r="D60" s="18" t="s">
        <v>172</v>
      </c>
      <c r="E60" s="19" t="s">
        <v>4</v>
      </c>
      <c r="F60" s="27">
        <v>5</v>
      </c>
      <c r="G60" s="45"/>
      <c r="H60" s="44"/>
      <c r="I60" s="21">
        <f t="shared" si="0"/>
        <v>0</v>
      </c>
      <c r="J60" s="6"/>
      <c r="K60" s="6"/>
      <c r="L60" s="6"/>
    </row>
    <row r="61" spans="1:12" ht="21" customHeight="1" x14ac:dyDescent="0.25">
      <c r="A61" s="28" t="s">
        <v>154</v>
      </c>
      <c r="B61" s="25" t="s">
        <v>131</v>
      </c>
      <c r="C61" s="22" t="s">
        <v>142</v>
      </c>
      <c r="D61" s="18" t="s">
        <v>173</v>
      </c>
      <c r="E61" s="19" t="s">
        <v>4</v>
      </c>
      <c r="F61" s="27">
        <v>5</v>
      </c>
      <c r="G61" s="46"/>
      <c r="H61" s="44"/>
      <c r="I61" s="21">
        <f t="shared" si="0"/>
        <v>0</v>
      </c>
      <c r="J61" s="6"/>
      <c r="K61" s="6"/>
      <c r="L61" s="6"/>
    </row>
    <row r="62" spans="1:12" ht="21" customHeight="1" x14ac:dyDescent="0.25">
      <c r="A62" s="28" t="s">
        <v>155</v>
      </c>
      <c r="B62" s="25" t="s">
        <v>132</v>
      </c>
      <c r="C62" s="22" t="s">
        <v>143</v>
      </c>
      <c r="D62" s="18" t="s">
        <v>172</v>
      </c>
      <c r="E62" s="19" t="s">
        <v>4</v>
      </c>
      <c r="F62" s="27">
        <v>10</v>
      </c>
      <c r="G62" s="46"/>
      <c r="H62" s="44"/>
      <c r="I62" s="21">
        <f t="shared" si="0"/>
        <v>0</v>
      </c>
      <c r="J62" s="6"/>
      <c r="K62" s="6"/>
      <c r="L62" s="6"/>
    </row>
    <row r="63" spans="1:12" ht="21" customHeight="1" x14ac:dyDescent="0.25">
      <c r="A63" s="28" t="s">
        <v>156</v>
      </c>
      <c r="B63" s="25" t="s">
        <v>133</v>
      </c>
      <c r="C63" s="22" t="s">
        <v>144</v>
      </c>
      <c r="D63" s="18" t="s">
        <v>172</v>
      </c>
      <c r="E63" s="19" t="s">
        <v>4</v>
      </c>
      <c r="F63" s="27">
        <v>6</v>
      </c>
      <c r="G63" s="46"/>
      <c r="H63" s="44"/>
      <c r="I63" s="21">
        <f t="shared" si="0"/>
        <v>0</v>
      </c>
      <c r="J63" s="6"/>
      <c r="K63" s="6"/>
      <c r="L63" s="6"/>
    </row>
    <row r="64" spans="1:12" ht="21" customHeight="1" x14ac:dyDescent="0.25">
      <c r="A64" s="28" t="s">
        <v>157</v>
      </c>
      <c r="B64" s="25" t="s">
        <v>134</v>
      </c>
      <c r="C64" s="22" t="s">
        <v>145</v>
      </c>
      <c r="D64" s="18" t="s">
        <v>172</v>
      </c>
      <c r="E64" s="19" t="s">
        <v>4</v>
      </c>
      <c r="F64" s="27">
        <v>6</v>
      </c>
      <c r="G64" s="46"/>
      <c r="H64" s="44"/>
      <c r="I64" s="21">
        <f t="shared" si="0"/>
        <v>0</v>
      </c>
      <c r="J64" s="7"/>
      <c r="K64" s="6"/>
      <c r="L64" s="6"/>
    </row>
    <row r="65" spans="1:12" ht="21" customHeight="1" x14ac:dyDescent="0.25">
      <c r="A65" s="28" t="s">
        <v>158</v>
      </c>
      <c r="B65" s="25" t="s">
        <v>135</v>
      </c>
      <c r="C65" s="22" t="s">
        <v>169</v>
      </c>
      <c r="D65" s="18" t="s">
        <v>172</v>
      </c>
      <c r="E65" s="19" t="s">
        <v>4</v>
      </c>
      <c r="F65" s="27">
        <v>12</v>
      </c>
      <c r="G65" s="46"/>
      <c r="H65" s="44"/>
      <c r="I65" s="21">
        <f t="shared" si="0"/>
        <v>0</v>
      </c>
      <c r="J65" s="6"/>
      <c r="K65" s="6"/>
      <c r="L65" s="6"/>
    </row>
    <row r="66" spans="1:12" ht="21" customHeight="1" x14ac:dyDescent="0.25">
      <c r="A66" s="28" t="s">
        <v>159</v>
      </c>
      <c r="B66" s="25">
        <v>504150538</v>
      </c>
      <c r="C66" s="22" t="s">
        <v>170</v>
      </c>
      <c r="D66" s="18" t="s">
        <v>172</v>
      </c>
      <c r="E66" s="19" t="s">
        <v>4</v>
      </c>
      <c r="F66" s="27">
        <v>2</v>
      </c>
      <c r="G66" s="46"/>
      <c r="H66" s="44"/>
      <c r="I66" s="21">
        <f t="shared" si="0"/>
        <v>0</v>
      </c>
      <c r="J66" s="6"/>
      <c r="K66" s="6"/>
      <c r="L66" s="6"/>
    </row>
    <row r="67" spans="1:12" ht="21" customHeight="1" x14ac:dyDescent="0.25">
      <c r="A67" s="28" t="s">
        <v>160</v>
      </c>
      <c r="B67" s="25" t="s">
        <v>136</v>
      </c>
      <c r="C67" s="22" t="s">
        <v>171</v>
      </c>
      <c r="D67" s="18" t="s">
        <v>173</v>
      </c>
      <c r="E67" s="19" t="s">
        <v>4</v>
      </c>
      <c r="F67" s="27">
        <v>5</v>
      </c>
      <c r="G67" s="46"/>
      <c r="H67" s="44"/>
      <c r="I67" s="21">
        <f t="shared" si="0"/>
        <v>0</v>
      </c>
      <c r="J67" s="6"/>
      <c r="K67" s="6"/>
      <c r="L67" s="6"/>
    </row>
    <row r="68" spans="1:12" ht="21" customHeight="1" x14ac:dyDescent="0.25">
      <c r="A68" s="28" t="s">
        <v>161</v>
      </c>
      <c r="B68" s="25">
        <v>504266737</v>
      </c>
      <c r="C68" s="22" t="s">
        <v>146</v>
      </c>
      <c r="D68" s="18" t="s">
        <v>172</v>
      </c>
      <c r="E68" s="19" t="s">
        <v>4</v>
      </c>
      <c r="F68" s="27">
        <v>2</v>
      </c>
      <c r="G68" s="46"/>
      <c r="H68" s="44"/>
      <c r="I68" s="21">
        <f t="shared" si="0"/>
        <v>0</v>
      </c>
      <c r="J68" s="6"/>
      <c r="K68" s="6"/>
      <c r="L68" s="6"/>
    </row>
    <row r="69" spans="1:12" ht="21" customHeight="1" x14ac:dyDescent="0.25">
      <c r="A69" s="28" t="s">
        <v>162</v>
      </c>
      <c r="B69" s="25">
        <v>504266738</v>
      </c>
      <c r="C69" s="22" t="s">
        <v>147</v>
      </c>
      <c r="D69" s="18" t="s">
        <v>172</v>
      </c>
      <c r="E69" s="19" t="s">
        <v>4</v>
      </c>
      <c r="F69" s="27">
        <v>2</v>
      </c>
      <c r="G69" s="46"/>
      <c r="H69" s="44"/>
      <c r="I69" s="21">
        <f t="shared" si="0"/>
        <v>0</v>
      </c>
      <c r="J69" s="6"/>
      <c r="K69" s="6"/>
      <c r="L69" s="6"/>
    </row>
    <row r="70" spans="1:12" ht="21" customHeight="1" x14ac:dyDescent="0.25">
      <c r="A70" s="28" t="s">
        <v>163</v>
      </c>
      <c r="B70" s="25">
        <v>504062171</v>
      </c>
      <c r="C70" s="22" t="s">
        <v>148</v>
      </c>
      <c r="D70" s="18" t="s">
        <v>173</v>
      </c>
      <c r="E70" s="19" t="s">
        <v>4</v>
      </c>
      <c r="F70" s="27">
        <v>3</v>
      </c>
      <c r="G70" s="46"/>
      <c r="H70" s="44"/>
      <c r="I70" s="21">
        <f t="shared" si="0"/>
        <v>0</v>
      </c>
      <c r="J70" s="6"/>
      <c r="K70" s="6"/>
      <c r="L70" s="6"/>
    </row>
    <row r="71" spans="1:12" ht="21" customHeight="1" x14ac:dyDescent="0.25">
      <c r="A71" s="28" t="s">
        <v>164</v>
      </c>
      <c r="B71" s="25" t="s">
        <v>137</v>
      </c>
      <c r="C71" s="22" t="s">
        <v>149</v>
      </c>
      <c r="D71" s="18" t="s">
        <v>172</v>
      </c>
      <c r="E71" s="19" t="s">
        <v>4</v>
      </c>
      <c r="F71" s="27">
        <v>10</v>
      </c>
      <c r="G71" s="46"/>
      <c r="H71" s="44"/>
      <c r="I71" s="21">
        <f t="shared" si="0"/>
        <v>0</v>
      </c>
      <c r="J71" s="6"/>
      <c r="K71" s="6"/>
      <c r="L71" s="6"/>
    </row>
    <row r="72" spans="1:12" ht="21" customHeight="1" x14ac:dyDescent="0.25">
      <c r="A72" s="28" t="s">
        <v>165</v>
      </c>
      <c r="B72" s="25" t="s">
        <v>138</v>
      </c>
      <c r="C72" s="22" t="s">
        <v>150</v>
      </c>
      <c r="D72" s="18" t="s">
        <v>172</v>
      </c>
      <c r="E72" s="19" t="s">
        <v>4</v>
      </c>
      <c r="F72" s="27">
        <v>5</v>
      </c>
      <c r="G72" s="46"/>
      <c r="H72" s="44"/>
      <c r="I72" s="21">
        <f t="shared" si="0"/>
        <v>0</v>
      </c>
      <c r="J72" s="6"/>
      <c r="K72" s="6"/>
      <c r="L72" s="6"/>
    </row>
    <row r="73" spans="1:12" ht="21" customHeight="1" x14ac:dyDescent="0.25">
      <c r="A73" s="28" t="s">
        <v>166</v>
      </c>
      <c r="B73" s="25" t="s">
        <v>139</v>
      </c>
      <c r="C73" s="22" t="s">
        <v>151</v>
      </c>
      <c r="D73" s="18" t="s">
        <v>172</v>
      </c>
      <c r="E73" s="19" t="s">
        <v>4</v>
      </c>
      <c r="F73" s="27">
        <v>5</v>
      </c>
      <c r="G73" s="46"/>
      <c r="H73" s="44"/>
      <c r="I73" s="21">
        <f t="shared" si="0"/>
        <v>0</v>
      </c>
      <c r="J73" s="6"/>
      <c r="K73" s="6"/>
      <c r="L73" s="6"/>
    </row>
    <row r="74" spans="1:12" ht="21" customHeight="1" x14ac:dyDescent="0.25">
      <c r="A74" s="28" t="s">
        <v>167</v>
      </c>
      <c r="B74" s="25" t="s">
        <v>140</v>
      </c>
      <c r="C74" s="22" t="s">
        <v>152</v>
      </c>
      <c r="D74" s="18" t="s">
        <v>172</v>
      </c>
      <c r="E74" s="19" t="s">
        <v>4</v>
      </c>
      <c r="F74" s="27">
        <v>5</v>
      </c>
      <c r="G74" s="46"/>
      <c r="H74" s="44"/>
      <c r="I74" s="21">
        <f t="shared" si="0"/>
        <v>0</v>
      </c>
      <c r="J74" s="6"/>
      <c r="K74" s="6"/>
      <c r="L74" s="6"/>
    </row>
    <row r="75" spans="1:12" ht="21" customHeight="1" x14ac:dyDescent="0.25">
      <c r="A75" s="28" t="s">
        <v>168</v>
      </c>
      <c r="B75" s="25" t="s">
        <v>141</v>
      </c>
      <c r="C75" s="25" t="s">
        <v>153</v>
      </c>
      <c r="D75" s="18" t="s">
        <v>172</v>
      </c>
      <c r="E75" s="30" t="s">
        <v>4</v>
      </c>
      <c r="F75" s="27">
        <v>3</v>
      </c>
      <c r="G75" s="46"/>
      <c r="H75" s="44"/>
      <c r="I75" s="21">
        <f t="shared" si="0"/>
        <v>0</v>
      </c>
      <c r="J75" s="6"/>
      <c r="K75" s="6"/>
      <c r="L75" s="6"/>
    </row>
    <row r="76" spans="1:12" ht="21" customHeight="1" x14ac:dyDescent="0.25">
      <c r="A76" s="28" t="s">
        <v>192</v>
      </c>
      <c r="B76" s="28" t="s">
        <v>175</v>
      </c>
      <c r="C76" s="28" t="s">
        <v>176</v>
      </c>
      <c r="D76" s="31" t="s">
        <v>173</v>
      </c>
      <c r="E76" s="30" t="s">
        <v>4</v>
      </c>
      <c r="F76" s="27">
        <v>15</v>
      </c>
      <c r="G76" s="46"/>
      <c r="H76" s="44"/>
      <c r="I76" s="21">
        <f t="shared" si="0"/>
        <v>0</v>
      </c>
      <c r="J76" s="6"/>
      <c r="K76" s="6"/>
      <c r="L76" s="6"/>
    </row>
    <row r="77" spans="1:12" ht="21" customHeight="1" x14ac:dyDescent="0.25">
      <c r="A77" s="28" t="s">
        <v>193</v>
      </c>
      <c r="B77" s="32">
        <v>1524085</v>
      </c>
      <c r="C77" s="33" t="s">
        <v>214</v>
      </c>
      <c r="D77" s="18" t="s">
        <v>172</v>
      </c>
      <c r="E77" s="30" t="s">
        <v>4</v>
      </c>
      <c r="F77" s="34">
        <v>15</v>
      </c>
      <c r="G77" s="46"/>
      <c r="H77" s="44"/>
      <c r="I77" s="21">
        <f t="shared" si="0"/>
        <v>0</v>
      </c>
      <c r="J77" s="6"/>
      <c r="K77" s="6"/>
      <c r="L77" s="6"/>
    </row>
    <row r="78" spans="1:12" ht="21" customHeight="1" x14ac:dyDescent="0.25">
      <c r="A78" s="28" t="s">
        <v>194</v>
      </c>
      <c r="B78" s="35" t="s">
        <v>177</v>
      </c>
      <c r="C78" s="36" t="s">
        <v>215</v>
      </c>
      <c r="D78" s="18" t="s">
        <v>172</v>
      </c>
      <c r="E78" s="30" t="s">
        <v>4</v>
      </c>
      <c r="F78" s="34">
        <v>20</v>
      </c>
      <c r="G78" s="46"/>
      <c r="H78" s="44"/>
      <c r="I78" s="21">
        <f t="shared" si="0"/>
        <v>0</v>
      </c>
      <c r="J78" s="6"/>
      <c r="K78" s="6"/>
      <c r="L78" s="6"/>
    </row>
    <row r="79" spans="1:12" ht="21" customHeight="1" x14ac:dyDescent="0.25">
      <c r="A79" s="28" t="s">
        <v>195</v>
      </c>
      <c r="B79" s="32">
        <v>81626906064</v>
      </c>
      <c r="C79" s="33" t="s">
        <v>216</v>
      </c>
      <c r="D79" s="18" t="s">
        <v>172</v>
      </c>
      <c r="E79" s="30" t="s">
        <v>4</v>
      </c>
      <c r="F79" s="34">
        <v>2</v>
      </c>
      <c r="G79" s="46"/>
      <c r="H79" s="44"/>
      <c r="I79" s="21">
        <f t="shared" ref="I79:I97" si="1">F79*H79</f>
        <v>0</v>
      </c>
      <c r="J79" s="6"/>
      <c r="K79" s="6"/>
      <c r="L79" s="6"/>
    </row>
    <row r="80" spans="1:12" ht="21" customHeight="1" x14ac:dyDescent="0.25">
      <c r="A80" s="28" t="s">
        <v>196</v>
      </c>
      <c r="B80" s="32">
        <v>81626906030</v>
      </c>
      <c r="C80" s="33" t="s">
        <v>217</v>
      </c>
      <c r="D80" s="18" t="s">
        <v>172</v>
      </c>
      <c r="E80" s="30" t="s">
        <v>4</v>
      </c>
      <c r="F80" s="34">
        <v>2</v>
      </c>
      <c r="G80" s="46"/>
      <c r="H80" s="44"/>
      <c r="I80" s="21">
        <f t="shared" si="1"/>
        <v>0</v>
      </c>
      <c r="J80" s="6"/>
      <c r="K80" s="6"/>
      <c r="L80" s="6"/>
    </row>
    <row r="81" spans="1:12" ht="21" customHeight="1" x14ac:dyDescent="0.25">
      <c r="A81" s="28" t="s">
        <v>197</v>
      </c>
      <c r="B81" s="35" t="s">
        <v>178</v>
      </c>
      <c r="C81" s="36" t="s">
        <v>218</v>
      </c>
      <c r="D81" s="18" t="s">
        <v>172</v>
      </c>
      <c r="E81" s="30" t="s">
        <v>4</v>
      </c>
      <c r="F81" s="34">
        <v>20</v>
      </c>
      <c r="G81" s="46"/>
      <c r="H81" s="44"/>
      <c r="I81" s="21">
        <f t="shared" si="1"/>
        <v>0</v>
      </c>
      <c r="J81" s="6"/>
      <c r="K81" s="6"/>
      <c r="L81" s="6"/>
    </row>
    <row r="82" spans="1:12" ht="21" customHeight="1" x14ac:dyDescent="0.25">
      <c r="A82" s="28" t="s">
        <v>198</v>
      </c>
      <c r="B82" s="35">
        <v>1406786</v>
      </c>
      <c r="C82" s="36" t="s">
        <v>219</v>
      </c>
      <c r="D82" s="18" t="s">
        <v>172</v>
      </c>
      <c r="E82" s="30" t="s">
        <v>4</v>
      </c>
      <c r="F82" s="34">
        <v>3</v>
      </c>
      <c r="G82" s="46"/>
      <c r="H82" s="44"/>
      <c r="I82" s="21">
        <f t="shared" si="1"/>
        <v>0</v>
      </c>
      <c r="J82" s="6"/>
      <c r="K82" s="6"/>
      <c r="L82" s="6"/>
    </row>
    <row r="83" spans="1:12" ht="21" customHeight="1" x14ac:dyDescent="0.25">
      <c r="A83" s="28" t="s">
        <v>199</v>
      </c>
      <c r="B83" s="35">
        <v>1406787</v>
      </c>
      <c r="C83" s="36" t="s">
        <v>220</v>
      </c>
      <c r="D83" s="18" t="s">
        <v>172</v>
      </c>
      <c r="E83" s="30" t="s">
        <v>4</v>
      </c>
      <c r="F83" s="34">
        <v>3</v>
      </c>
      <c r="G83" s="46"/>
      <c r="H83" s="44"/>
      <c r="I83" s="21">
        <f t="shared" si="1"/>
        <v>0</v>
      </c>
      <c r="J83" s="6"/>
      <c r="K83" s="6"/>
      <c r="L83" s="6"/>
    </row>
    <row r="84" spans="1:12" ht="21" customHeight="1" x14ac:dyDescent="0.25">
      <c r="A84" s="28" t="s">
        <v>200</v>
      </c>
      <c r="B84" s="35" t="s">
        <v>179</v>
      </c>
      <c r="C84" s="36" t="s">
        <v>235</v>
      </c>
      <c r="D84" s="18" t="s">
        <v>172</v>
      </c>
      <c r="E84" s="30" t="s">
        <v>4</v>
      </c>
      <c r="F84" s="34">
        <v>15</v>
      </c>
      <c r="G84" s="46"/>
      <c r="H84" s="44"/>
      <c r="I84" s="21">
        <f t="shared" si="1"/>
        <v>0</v>
      </c>
      <c r="J84" s="6"/>
      <c r="K84" s="6"/>
      <c r="L84" s="6"/>
    </row>
    <row r="85" spans="1:12" ht="21" customHeight="1" x14ac:dyDescent="0.25">
      <c r="A85" s="28" t="s">
        <v>201</v>
      </c>
      <c r="B85" s="35" t="s">
        <v>180</v>
      </c>
      <c r="C85" s="36" t="s">
        <v>236</v>
      </c>
      <c r="D85" s="18" t="s">
        <v>172</v>
      </c>
      <c r="E85" s="30" t="s">
        <v>4</v>
      </c>
      <c r="F85" s="34">
        <v>10</v>
      </c>
      <c r="G85" s="46"/>
      <c r="H85" s="44"/>
      <c r="I85" s="21">
        <f t="shared" si="1"/>
        <v>0</v>
      </c>
      <c r="J85" s="6"/>
      <c r="K85" s="6"/>
      <c r="L85" s="6"/>
    </row>
    <row r="86" spans="1:12" ht="21" customHeight="1" x14ac:dyDescent="0.25">
      <c r="A86" s="28" t="s">
        <v>202</v>
      </c>
      <c r="B86" s="35" t="s">
        <v>181</v>
      </c>
      <c r="C86" s="36" t="s">
        <v>221</v>
      </c>
      <c r="D86" s="18" t="s">
        <v>172</v>
      </c>
      <c r="E86" s="30" t="s">
        <v>4</v>
      </c>
      <c r="F86" s="34">
        <v>5</v>
      </c>
      <c r="G86" s="46"/>
      <c r="H86" s="44"/>
      <c r="I86" s="21">
        <f t="shared" si="1"/>
        <v>0</v>
      </c>
      <c r="J86" s="6"/>
      <c r="K86" s="6"/>
      <c r="L86" s="6"/>
    </row>
    <row r="87" spans="1:12" ht="21" customHeight="1" x14ac:dyDescent="0.25">
      <c r="A87" s="28" t="s">
        <v>203</v>
      </c>
      <c r="B87" s="35" t="s">
        <v>182</v>
      </c>
      <c r="C87" s="33" t="s">
        <v>232</v>
      </c>
      <c r="D87" s="18" t="s">
        <v>172</v>
      </c>
      <c r="E87" s="30" t="s">
        <v>4</v>
      </c>
      <c r="F87" s="34">
        <v>50</v>
      </c>
      <c r="G87" s="46"/>
      <c r="H87" s="44"/>
      <c r="I87" s="21">
        <f t="shared" si="1"/>
        <v>0</v>
      </c>
      <c r="J87" s="6"/>
      <c r="K87" s="6"/>
      <c r="L87" s="6"/>
    </row>
    <row r="88" spans="1:12" ht="21" customHeight="1" x14ac:dyDescent="0.25">
      <c r="A88" s="28" t="s">
        <v>204</v>
      </c>
      <c r="B88" s="35" t="s">
        <v>183</v>
      </c>
      <c r="C88" s="33" t="s">
        <v>233</v>
      </c>
      <c r="D88" s="18" t="s">
        <v>172</v>
      </c>
      <c r="E88" s="30" t="s">
        <v>4</v>
      </c>
      <c r="F88" s="34">
        <v>10</v>
      </c>
      <c r="G88" s="46"/>
      <c r="H88" s="44"/>
      <c r="I88" s="21">
        <f t="shared" si="1"/>
        <v>0</v>
      </c>
      <c r="J88" s="6"/>
      <c r="K88" s="6"/>
      <c r="L88" s="6"/>
    </row>
    <row r="89" spans="1:12" ht="21" customHeight="1" x14ac:dyDescent="0.25">
      <c r="A89" s="28" t="s">
        <v>205</v>
      </c>
      <c r="B89" s="35" t="s">
        <v>184</v>
      </c>
      <c r="C89" s="36" t="s">
        <v>237</v>
      </c>
      <c r="D89" s="18" t="s">
        <v>172</v>
      </c>
      <c r="E89" s="30" t="s">
        <v>4</v>
      </c>
      <c r="F89" s="34">
        <v>5</v>
      </c>
      <c r="G89" s="46"/>
      <c r="H89" s="44"/>
      <c r="I89" s="21">
        <f t="shared" si="1"/>
        <v>0</v>
      </c>
      <c r="J89" s="6"/>
      <c r="K89" s="6"/>
      <c r="L89" s="6"/>
    </row>
    <row r="90" spans="1:12" ht="21" customHeight="1" x14ac:dyDescent="0.25">
      <c r="A90" s="28" t="s">
        <v>206</v>
      </c>
      <c r="B90" s="35" t="s">
        <v>185</v>
      </c>
      <c r="C90" s="33" t="s">
        <v>222</v>
      </c>
      <c r="D90" s="18" t="s">
        <v>172</v>
      </c>
      <c r="E90" s="30" t="s">
        <v>4</v>
      </c>
      <c r="F90" s="34">
        <v>12</v>
      </c>
      <c r="G90" s="46"/>
      <c r="H90" s="44"/>
      <c r="I90" s="21">
        <f t="shared" si="1"/>
        <v>0</v>
      </c>
      <c r="J90" s="6"/>
      <c r="K90" s="6"/>
      <c r="L90" s="6"/>
    </row>
    <row r="91" spans="1:12" ht="21" customHeight="1" x14ac:dyDescent="0.25">
      <c r="A91" s="28" t="s">
        <v>207</v>
      </c>
      <c r="B91" s="35" t="s">
        <v>186</v>
      </c>
      <c r="C91" s="33" t="s">
        <v>223</v>
      </c>
      <c r="D91" s="18" t="s">
        <v>172</v>
      </c>
      <c r="E91" s="30" t="s">
        <v>4</v>
      </c>
      <c r="F91" s="34">
        <v>10</v>
      </c>
      <c r="G91" s="46"/>
      <c r="H91" s="44"/>
      <c r="I91" s="21">
        <f t="shared" si="1"/>
        <v>0</v>
      </c>
      <c r="J91" s="6"/>
      <c r="K91" s="6"/>
      <c r="L91" s="6"/>
    </row>
    <row r="92" spans="1:12" ht="21" customHeight="1" x14ac:dyDescent="0.25">
      <c r="A92" s="28" t="s">
        <v>208</v>
      </c>
      <c r="B92" s="35" t="s">
        <v>181</v>
      </c>
      <c r="C92" s="33" t="s">
        <v>149</v>
      </c>
      <c r="D92" s="18" t="s">
        <v>172</v>
      </c>
      <c r="E92" s="30" t="s">
        <v>4</v>
      </c>
      <c r="F92" s="34">
        <v>5</v>
      </c>
      <c r="G92" s="46"/>
      <c r="H92" s="44"/>
      <c r="I92" s="21">
        <f t="shared" si="1"/>
        <v>0</v>
      </c>
      <c r="J92" s="6"/>
      <c r="K92" s="6"/>
      <c r="L92" s="6"/>
    </row>
    <row r="93" spans="1:12" ht="21" customHeight="1" x14ac:dyDescent="0.25">
      <c r="A93" s="28" t="s">
        <v>209</v>
      </c>
      <c r="B93" s="35" t="s">
        <v>187</v>
      </c>
      <c r="C93" s="36" t="s">
        <v>224</v>
      </c>
      <c r="D93" s="18" t="s">
        <v>172</v>
      </c>
      <c r="E93" s="30" t="s">
        <v>4</v>
      </c>
      <c r="F93" s="34">
        <v>5</v>
      </c>
      <c r="G93" s="46"/>
      <c r="H93" s="44"/>
      <c r="I93" s="21">
        <f t="shared" si="1"/>
        <v>0</v>
      </c>
      <c r="J93" s="6"/>
      <c r="K93" s="6"/>
      <c r="L93" s="6"/>
    </row>
    <row r="94" spans="1:12" ht="21" customHeight="1" x14ac:dyDescent="0.25">
      <c r="A94" s="28" t="s">
        <v>210</v>
      </c>
      <c r="B94" s="35" t="s">
        <v>188</v>
      </c>
      <c r="C94" s="36" t="s">
        <v>225</v>
      </c>
      <c r="D94" s="18" t="s">
        <v>172</v>
      </c>
      <c r="E94" s="30" t="s">
        <v>4</v>
      </c>
      <c r="F94" s="34">
        <v>5</v>
      </c>
      <c r="G94" s="46"/>
      <c r="H94" s="44"/>
      <c r="I94" s="21">
        <f t="shared" si="1"/>
        <v>0</v>
      </c>
      <c r="J94" s="6"/>
      <c r="K94" s="6"/>
      <c r="L94" s="6"/>
    </row>
    <row r="95" spans="1:12" ht="21" customHeight="1" x14ac:dyDescent="0.25">
      <c r="A95" s="28" t="s">
        <v>211</v>
      </c>
      <c r="B95" s="35" t="s">
        <v>189</v>
      </c>
      <c r="C95" s="36" t="s">
        <v>226</v>
      </c>
      <c r="D95" s="18" t="s">
        <v>172</v>
      </c>
      <c r="E95" s="30" t="s">
        <v>4</v>
      </c>
      <c r="F95" s="34">
        <v>10</v>
      </c>
      <c r="G95" s="46"/>
      <c r="H95" s="44"/>
      <c r="I95" s="21">
        <f t="shared" si="1"/>
        <v>0</v>
      </c>
      <c r="J95" s="6"/>
      <c r="K95" s="6"/>
      <c r="L95" s="6"/>
    </row>
    <row r="96" spans="1:12" ht="21" customHeight="1" x14ac:dyDescent="0.25">
      <c r="A96" s="28" t="s">
        <v>212</v>
      </c>
      <c r="B96" s="35" t="s">
        <v>190</v>
      </c>
      <c r="C96" s="36" t="s">
        <v>227</v>
      </c>
      <c r="D96" s="18" t="s">
        <v>172</v>
      </c>
      <c r="E96" s="30" t="s">
        <v>4</v>
      </c>
      <c r="F96" s="34">
        <v>10</v>
      </c>
      <c r="G96" s="46"/>
      <c r="H96" s="44"/>
      <c r="I96" s="21">
        <f t="shared" si="1"/>
        <v>0</v>
      </c>
      <c r="J96" s="6"/>
      <c r="K96" s="6"/>
      <c r="L96" s="6"/>
    </row>
    <row r="97" spans="1:12" ht="21" customHeight="1" x14ac:dyDescent="0.25">
      <c r="A97" s="28" t="s">
        <v>213</v>
      </c>
      <c r="B97" s="35" t="s">
        <v>191</v>
      </c>
      <c r="C97" s="36" t="s">
        <v>234</v>
      </c>
      <c r="D97" s="18" t="s">
        <v>172</v>
      </c>
      <c r="E97" s="30" t="s">
        <v>4</v>
      </c>
      <c r="F97" s="34">
        <v>5</v>
      </c>
      <c r="G97" s="46"/>
      <c r="H97" s="44"/>
      <c r="I97" s="21">
        <f t="shared" si="1"/>
        <v>0</v>
      </c>
      <c r="J97" s="6"/>
      <c r="K97" s="6"/>
      <c r="L97" s="6"/>
    </row>
    <row r="98" spans="1:12" ht="21" customHeight="1" x14ac:dyDescent="0.25">
      <c r="A98" s="54" t="s">
        <v>17</v>
      </c>
      <c r="B98" s="54"/>
      <c r="C98" s="54"/>
      <c r="D98" s="55"/>
      <c r="E98" s="54"/>
      <c r="F98" s="54"/>
      <c r="G98" s="54"/>
      <c r="H98" s="54"/>
      <c r="I98" s="37">
        <f>SUM(I14:I97)</f>
        <v>0</v>
      </c>
      <c r="J98" s="6"/>
      <c r="K98" s="6"/>
      <c r="L98" s="6"/>
    </row>
    <row r="99" spans="1:12" ht="21" customHeight="1" x14ac:dyDescent="0.25">
      <c r="A99" s="54" t="s">
        <v>10</v>
      </c>
      <c r="B99" s="54"/>
      <c r="C99" s="54"/>
      <c r="D99" s="54"/>
      <c r="E99" s="54"/>
      <c r="F99" s="54"/>
      <c r="G99" s="54"/>
      <c r="H99" s="54"/>
      <c r="I99" s="38">
        <f>I98*0.2</f>
        <v>0</v>
      </c>
      <c r="J99" s="6"/>
      <c r="K99" s="6"/>
      <c r="L99" s="6"/>
    </row>
    <row r="100" spans="1:12" ht="21" customHeight="1" x14ac:dyDescent="0.25">
      <c r="A100" s="56" t="s">
        <v>16</v>
      </c>
      <c r="B100" s="56"/>
      <c r="C100" s="56"/>
      <c r="D100" s="56"/>
      <c r="E100" s="56"/>
      <c r="F100" s="56"/>
      <c r="G100" s="56"/>
      <c r="H100" s="56"/>
      <c r="I100" s="39">
        <f>SUM(I98:I99)</f>
        <v>0</v>
      </c>
      <c r="J100" s="6"/>
      <c r="K100" s="6"/>
      <c r="L100" s="6"/>
    </row>
    <row r="101" spans="1:12" x14ac:dyDescent="0.25">
      <c r="A101" s="7"/>
      <c r="B101" s="6"/>
      <c r="C101" s="6"/>
      <c r="D101" s="6"/>
      <c r="E101" s="7"/>
      <c r="F101" s="7"/>
      <c r="G101" s="7"/>
      <c r="H101" s="7"/>
      <c r="I101" s="7"/>
      <c r="J101" s="6"/>
      <c r="K101" s="6"/>
      <c r="L101" s="6"/>
    </row>
    <row r="102" spans="1:12" x14ac:dyDescent="0.25">
      <c r="A102" s="6" t="s">
        <v>229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5">
      <c r="A103" s="6" t="s">
        <v>230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25">
      <c r="A105" s="52"/>
      <c r="B105" s="53"/>
      <c r="C105" s="6" t="s">
        <v>231</v>
      </c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25">
      <c r="A106" s="8"/>
      <c r="B106" s="8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25">
      <c r="A108" s="47" t="s">
        <v>14</v>
      </c>
      <c r="B108" s="48"/>
      <c r="C108" s="48"/>
      <c r="D108" s="48"/>
      <c r="E108" s="47"/>
      <c r="F108" s="48"/>
      <c r="G108" s="48"/>
      <c r="H108" s="6"/>
      <c r="I108" s="6"/>
      <c r="J108" s="6"/>
      <c r="K108" s="6"/>
      <c r="L108" s="6"/>
    </row>
    <row r="109" spans="1:12" x14ac:dyDescent="0.25">
      <c r="A109" s="48"/>
      <c r="B109" s="48"/>
      <c r="C109" s="49" t="s">
        <v>15</v>
      </c>
      <c r="D109" s="49"/>
      <c r="E109" s="49"/>
      <c r="F109" s="48"/>
      <c r="G109" s="48"/>
      <c r="H109" s="6"/>
      <c r="I109" s="6"/>
      <c r="J109" s="6"/>
      <c r="K109" s="6"/>
      <c r="L109" s="6"/>
    </row>
    <row r="110" spans="1:12" x14ac:dyDescent="0.25">
      <c r="A110" s="48"/>
      <c r="B110" s="48"/>
      <c r="C110" s="49"/>
      <c r="D110" s="49"/>
      <c r="E110" s="49"/>
      <c r="F110" s="48"/>
      <c r="G110" s="48"/>
      <c r="H110" s="6"/>
      <c r="I110" s="6"/>
      <c r="J110" s="6"/>
      <c r="K110" s="6"/>
      <c r="L110" s="6"/>
    </row>
    <row r="111" spans="1:12" x14ac:dyDescent="0.25">
      <c r="A111" s="48"/>
      <c r="B111" s="48"/>
      <c r="C111" s="48"/>
      <c r="D111" s="48"/>
      <c r="E111" s="48"/>
      <c r="F111" s="49"/>
      <c r="G111" s="48"/>
      <c r="H111" s="6"/>
      <c r="I111" s="6"/>
      <c r="J111" s="6"/>
      <c r="K111" s="6"/>
      <c r="L111" s="6"/>
    </row>
    <row r="112" spans="1:12" x14ac:dyDescent="0.25">
      <c r="A112" s="48"/>
      <c r="B112" s="48"/>
      <c r="C112" s="48"/>
      <c r="D112" s="48"/>
      <c r="E112" s="48"/>
      <c r="F112" s="48"/>
      <c r="G112" s="50" t="s">
        <v>34</v>
      </c>
      <c r="H112" s="6"/>
      <c r="I112" s="6"/>
      <c r="J112" s="6"/>
      <c r="K112" s="6"/>
      <c r="L112" s="6"/>
    </row>
    <row r="113" spans="1:12" x14ac:dyDescent="0.25">
      <c r="A113" s="48"/>
      <c r="B113" s="48"/>
      <c r="C113" s="48"/>
      <c r="D113" s="48"/>
      <c r="E113" s="48"/>
      <c r="F113" s="48"/>
      <c r="G113" s="51" t="s">
        <v>33</v>
      </c>
      <c r="H113" s="6"/>
      <c r="I113" s="6"/>
      <c r="J113" s="6"/>
      <c r="K113" s="6"/>
      <c r="L113" s="6"/>
    </row>
  </sheetData>
  <sheetProtection algorithmName="SHA-512" hashValue="8/Kxe9S+B7ylXRNCEn4ZAfrlKc8sR5syVsX9rvOhvaRSzNmw5ZaeZa05/6h3Unlr5OqUD/rGLlVpzzzLxZ99WA==" saltValue="2aGQsxno6T0sevIV9HSC0A==" spinCount="100000" sheet="1" objects="1" scenarios="1"/>
  <mergeCells count="11">
    <mergeCell ref="A105:B105"/>
    <mergeCell ref="A98:H98"/>
    <mergeCell ref="A99:H99"/>
    <mergeCell ref="A100:H100"/>
    <mergeCell ref="A7:H7"/>
    <mergeCell ref="A9:C9"/>
    <mergeCell ref="A11:C11"/>
    <mergeCell ref="A10:C10"/>
    <mergeCell ref="D9:I9"/>
    <mergeCell ref="D10:I10"/>
    <mergeCell ref="D11:I11"/>
  </mergeCells>
  <phoneticPr fontId="8" type="noConversion"/>
  <pageMargins left="0.70866141732283472" right="0.31496062992125984" top="0.74803149606299213" bottom="0.55118110236220474" header="0.31496062992125984" footer="0.31496062992125984"/>
  <pageSetup paperSize="9" scale="62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2023-01-25T12:36:43Z</cp:lastPrinted>
  <dcterms:created xsi:type="dcterms:W3CDTF">2015-06-05T18:19:34Z</dcterms:created>
  <dcterms:modified xsi:type="dcterms:W3CDTF">2023-01-25T14:45:28Z</dcterms:modified>
</cp:coreProperties>
</file>