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driana.ondrikova\Documents\2023\Archivačné služby\Súťažné podklady\"/>
    </mc:Choice>
  </mc:AlternateContent>
  <bookViews>
    <workbookView xWindow="0" yWindow="0" windowWidth="28800" windowHeight="12135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" i="1" l="1"/>
  <c r="E9" i="1"/>
  <c r="F9" i="1" s="1"/>
  <c r="G12" i="1"/>
  <c r="G11" i="1"/>
  <c r="G10" i="1"/>
  <c r="H9" i="1" l="1"/>
  <c r="I9" i="1" s="1"/>
  <c r="E12" i="1"/>
  <c r="F12" i="1" s="1"/>
  <c r="E11" i="1"/>
  <c r="F11" i="1" s="1"/>
  <c r="H10" i="1"/>
  <c r="I10" i="1" s="1"/>
  <c r="E10" i="1"/>
  <c r="F10" i="1" s="1"/>
  <c r="G8" i="1"/>
  <c r="E8" i="1"/>
  <c r="F8" i="1" s="1"/>
  <c r="G13" i="1" l="1"/>
  <c r="H11" i="1"/>
  <c r="I11" i="1" s="1"/>
  <c r="H12" i="1"/>
  <c r="I12" i="1" s="1"/>
  <c r="H8" i="1"/>
  <c r="I8" i="1" l="1"/>
  <c r="I13" i="1" s="1"/>
  <c r="H13" i="1"/>
</calcChain>
</file>

<file path=xl/sharedStrings.xml><?xml version="1.0" encoding="utf-8"?>
<sst xmlns="http://schemas.openxmlformats.org/spreadsheetml/2006/main" count="32" uniqueCount="29">
  <si>
    <t xml:space="preserve">Položka </t>
  </si>
  <si>
    <t xml:space="preserve">Merná jednotka </t>
  </si>
  <si>
    <t>Predpokladané množstvo</t>
  </si>
  <si>
    <t>DPH</t>
  </si>
  <si>
    <t>Cena spolu s DPH</t>
  </si>
  <si>
    <t>Vypracoval:</t>
  </si>
  <si>
    <t>Kontaktné údaje:</t>
  </si>
  <si>
    <t>SPOLU</t>
  </si>
  <si>
    <t xml:space="preserve">V prípade ak uchádzač nie je platiteľom DPH, upozorní výslovne na túto skutočnosť </t>
  </si>
  <si>
    <t xml:space="preserve">Spoločnosť: </t>
  </si>
  <si>
    <t>4000/rok</t>
  </si>
  <si>
    <t>500 ks záznamov/mesiac</t>
  </si>
  <si>
    <t>registratúrny záznam (šanón)</t>
  </si>
  <si>
    <t>Cena za 1 mernú jednotku bez DPH</t>
  </si>
  <si>
    <t>bm/mesiac</t>
  </si>
  <si>
    <t>registratúrny záznam (spis, informácia)</t>
  </si>
  <si>
    <t>Prvotné prevzatie existujúcich registratúrnych záznamov</t>
  </si>
  <si>
    <t>Cenová ponuka uchádzača určuje konečnú maximálnu hodnotu zákazky</t>
  </si>
  <si>
    <t>bm</t>
  </si>
  <si>
    <t>Cena za celkové množstvo bez DPH</t>
  </si>
  <si>
    <t xml:space="preserve">Úschova a ochrana registratúrnych záznamov </t>
  </si>
  <si>
    <t xml:space="preserve">Preberanie registratúrnych záznamov do registratúrneho strediska </t>
  </si>
  <si>
    <t xml:space="preserve">Vyhľadávanie registratúrnych záznamov </t>
  </si>
  <si>
    <t xml:space="preserve">Fyzická likvidácia registratúrnych záznamov po uplynutí lehoty uloženia </t>
  </si>
  <si>
    <t xml:space="preserve">registratúrny záznam </t>
  </si>
  <si>
    <t xml:space="preserve"> Návrh uchádzača na naplnenie kritéria hodnotenia ponúk – cenová ponuka</t>
  </si>
  <si>
    <t>............................</t>
  </si>
  <si>
    <t>Podpis  uchádzača</t>
  </si>
  <si>
    <t>Príloha č. 5 Podrobný rozpočet položiek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</si>
</sst>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&quot;EUR&quot;_-;\-* #,##0.00\ &quot;EUR&quot;_-;_-* &quot;-&quot;??\ &quot;EUR&quot;_-;_-@_-"/>
    <numFmt numFmtId="165" formatCode="_-* #,##0.00\ [$€-1]_-;\-* #,##0.00\ [$€-1]_-;_-* &quot;-&quot;??\ [$€-1]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4" xfId="0" applyFont="1" applyBorder="1" applyAlignment="1">
      <alignment horizontal="justify" vertical="center" wrapText="1"/>
    </xf>
    <xf numFmtId="0" fontId="2" fillId="0" borderId="5" xfId="0" applyFont="1" applyBorder="1" applyAlignment="1">
      <alignment horizontal="justify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4" fillId="0" borderId="0" xfId="0" applyFont="1" applyAlignment="1">
      <alignment horizontal="center"/>
    </xf>
    <xf numFmtId="165" fontId="2" fillId="0" borderId="3" xfId="1" applyNumberFormat="1" applyFont="1" applyBorder="1" applyAlignment="1">
      <alignment horizontal="justify" vertical="center" wrapText="1"/>
    </xf>
    <xf numFmtId="165" fontId="2" fillId="0" borderId="4" xfId="1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center"/>
    </xf>
    <xf numFmtId="0" fontId="2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165" fontId="2" fillId="2" borderId="3" xfId="1" applyNumberFormat="1" applyFont="1" applyFill="1" applyBorder="1" applyAlignment="1">
      <alignment horizontal="justify" vertical="center" wrapText="1"/>
    </xf>
    <xf numFmtId="0" fontId="3" fillId="0" borderId="0" xfId="0" applyFont="1" applyFill="1" applyBorder="1" applyAlignment="1">
      <alignment horizontal="left" vertical="center" wrapText="1"/>
    </xf>
    <xf numFmtId="165" fontId="0" fillId="0" borderId="0" xfId="1" applyNumberFormat="1" applyFont="1" applyFill="1" applyBorder="1"/>
    <xf numFmtId="0" fontId="3" fillId="2" borderId="6" xfId="0" applyFont="1" applyFill="1" applyBorder="1"/>
    <xf numFmtId="165" fontId="3" fillId="2" borderId="1" xfId="1" applyNumberFormat="1" applyFont="1" applyFill="1" applyBorder="1"/>
    <xf numFmtId="0" fontId="2" fillId="0" borderId="4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</cellXfs>
  <cellStyles count="2">
    <cellStyle name="Mena" xfId="1" builtinId="4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zoomScaleNormal="100" workbookViewId="0">
      <selection activeCell="M11" sqref="M11"/>
    </sheetView>
  </sheetViews>
  <sheetFormatPr defaultRowHeight="15" x14ac:dyDescent="0.25"/>
  <cols>
    <col min="1" max="1" width="62.7109375" customWidth="1"/>
    <col min="2" max="2" width="13.140625" customWidth="1"/>
    <col min="3" max="3" width="10.7109375" customWidth="1"/>
    <col min="4" max="4" width="10.85546875" customWidth="1"/>
    <col min="5" max="5" width="9" customWidth="1"/>
    <col min="6" max="6" width="9.7109375" customWidth="1"/>
    <col min="7" max="7" width="15" customWidth="1"/>
    <col min="8" max="8" width="14.42578125" customWidth="1"/>
    <col min="9" max="9" width="14.85546875" customWidth="1"/>
  </cols>
  <sheetData>
    <row r="1" spans="1:9" x14ac:dyDescent="0.25">
      <c r="G1" s="21" t="s">
        <v>28</v>
      </c>
      <c r="H1" s="21"/>
      <c r="I1" s="21"/>
    </row>
    <row r="2" spans="1:9" ht="12" customHeight="1" x14ac:dyDescent="0.25"/>
    <row r="3" spans="1:9" ht="18.75" x14ac:dyDescent="0.3">
      <c r="A3" s="19" t="s">
        <v>25</v>
      </c>
      <c r="B3" s="19"/>
      <c r="C3" s="19"/>
      <c r="D3" s="19"/>
      <c r="E3" s="19"/>
      <c r="F3" s="19"/>
      <c r="G3" s="19"/>
      <c r="H3" s="19"/>
      <c r="I3" s="19"/>
    </row>
    <row r="4" spans="1:9" ht="12.75" customHeight="1" x14ac:dyDescent="0.3">
      <c r="A4" s="4"/>
      <c r="B4" s="4"/>
      <c r="C4" s="4"/>
      <c r="D4" s="4"/>
      <c r="E4" s="4"/>
      <c r="F4" s="4"/>
    </row>
    <row r="5" spans="1:9" ht="18.75" x14ac:dyDescent="0.3">
      <c r="A5" s="3" t="s">
        <v>9</v>
      </c>
      <c r="B5" s="4"/>
      <c r="C5" s="4"/>
      <c r="D5" s="4"/>
      <c r="E5" s="4"/>
      <c r="F5" s="4"/>
    </row>
    <row r="6" spans="1:9" ht="15.75" customHeight="1" thickBot="1" x14ac:dyDescent="0.35">
      <c r="A6" s="3"/>
      <c r="B6" s="7"/>
      <c r="C6" s="7"/>
      <c r="D6" s="7"/>
      <c r="E6" s="7"/>
      <c r="F6" s="7"/>
    </row>
    <row r="7" spans="1:9" ht="63.75" thickBot="1" x14ac:dyDescent="0.3">
      <c r="A7" s="10" t="s">
        <v>0</v>
      </c>
      <c r="B7" s="11" t="s">
        <v>1</v>
      </c>
      <c r="C7" s="11" t="s">
        <v>2</v>
      </c>
      <c r="D7" s="10" t="s">
        <v>13</v>
      </c>
      <c r="E7" s="11" t="s">
        <v>3</v>
      </c>
      <c r="F7" s="11" t="s">
        <v>4</v>
      </c>
      <c r="G7" s="10" t="s">
        <v>19</v>
      </c>
      <c r="H7" s="11" t="s">
        <v>3</v>
      </c>
      <c r="I7" s="11" t="s">
        <v>4</v>
      </c>
    </row>
    <row r="8" spans="1:9" ht="44.25" customHeight="1" thickBot="1" x14ac:dyDescent="0.3">
      <c r="A8" s="9" t="s">
        <v>16</v>
      </c>
      <c r="B8" s="17" t="s">
        <v>18</v>
      </c>
      <c r="C8" s="18">
        <v>10000</v>
      </c>
      <c r="D8" s="12"/>
      <c r="E8" s="6">
        <f>D8*0.2</f>
        <v>0</v>
      </c>
      <c r="F8" s="6">
        <f>D8+E8</f>
        <v>0</v>
      </c>
      <c r="G8" s="5">
        <f>D8*10*C8</f>
        <v>0</v>
      </c>
      <c r="H8" s="6">
        <f>G8*0.2</f>
        <v>0</v>
      </c>
      <c r="I8" s="6">
        <f>G8+H8</f>
        <v>0</v>
      </c>
    </row>
    <row r="9" spans="1:9" ht="47.25" customHeight="1" thickBot="1" x14ac:dyDescent="0.3">
      <c r="A9" s="9" t="s">
        <v>21</v>
      </c>
      <c r="B9" s="1" t="s">
        <v>12</v>
      </c>
      <c r="C9" s="2" t="s">
        <v>10</v>
      </c>
      <c r="D9" s="12"/>
      <c r="E9" s="6">
        <f t="shared" ref="E9" si="0">D9*0.2</f>
        <v>0</v>
      </c>
      <c r="F9" s="6">
        <f t="shared" ref="F9" si="1">D9+E9</f>
        <v>0</v>
      </c>
      <c r="G9" s="5">
        <f>D9*4000*4</f>
        <v>0</v>
      </c>
      <c r="H9" s="6">
        <f t="shared" ref="H9" si="2">G9*0.2</f>
        <v>0</v>
      </c>
      <c r="I9" s="6">
        <f t="shared" ref="I9" si="3">G9+H9</f>
        <v>0</v>
      </c>
    </row>
    <row r="10" spans="1:9" ht="39.75" customHeight="1" thickBot="1" x14ac:dyDescent="0.3">
      <c r="A10" s="9" t="s">
        <v>20</v>
      </c>
      <c r="B10" s="17" t="s">
        <v>14</v>
      </c>
      <c r="C10" s="2">
        <v>10000</v>
      </c>
      <c r="D10" s="12"/>
      <c r="E10" s="6">
        <f>D10*0.2</f>
        <v>0</v>
      </c>
      <c r="F10" s="6">
        <f>D10+E10</f>
        <v>0</v>
      </c>
      <c r="G10" s="5">
        <f>C10*D10*48</f>
        <v>0</v>
      </c>
      <c r="H10" s="6">
        <f>G10*0.2</f>
        <v>0</v>
      </c>
      <c r="I10" s="6">
        <f>G10+H10</f>
        <v>0</v>
      </c>
    </row>
    <row r="11" spans="1:9" ht="55.5" customHeight="1" thickBot="1" x14ac:dyDescent="0.3">
      <c r="A11" s="9" t="s">
        <v>22</v>
      </c>
      <c r="B11" s="1" t="s">
        <v>15</v>
      </c>
      <c r="C11" s="8" t="s">
        <v>11</v>
      </c>
      <c r="D11" s="12"/>
      <c r="E11" s="6">
        <f t="shared" ref="E11" si="4">D11*0.2</f>
        <v>0</v>
      </c>
      <c r="F11" s="6">
        <f t="shared" ref="F11:F12" si="5">D11+E11</f>
        <v>0</v>
      </c>
      <c r="G11" s="5">
        <f>D11*500*48</f>
        <v>0</v>
      </c>
      <c r="H11" s="6">
        <f t="shared" ref="H11:H12" si="6">G11*0.2</f>
        <v>0</v>
      </c>
      <c r="I11" s="6">
        <f t="shared" ref="I11:I12" si="7">G11+H11</f>
        <v>0</v>
      </c>
    </row>
    <row r="12" spans="1:9" ht="45" customHeight="1" thickBot="1" x14ac:dyDescent="0.3">
      <c r="A12" s="9" t="s">
        <v>23</v>
      </c>
      <c r="B12" s="1" t="s">
        <v>24</v>
      </c>
      <c r="C12" s="2" t="s">
        <v>10</v>
      </c>
      <c r="D12" s="12"/>
      <c r="E12" s="6">
        <f t="shared" ref="E12" si="8">D12*1.2</f>
        <v>0</v>
      </c>
      <c r="F12" s="6">
        <f t="shared" si="5"/>
        <v>0</v>
      </c>
      <c r="G12" s="5">
        <f>D12*500*48</f>
        <v>0</v>
      </c>
      <c r="H12" s="6">
        <f t="shared" si="6"/>
        <v>0</v>
      </c>
      <c r="I12" s="6">
        <f t="shared" si="7"/>
        <v>0</v>
      </c>
    </row>
    <row r="13" spans="1:9" ht="21.75" customHeight="1" thickBot="1" x14ac:dyDescent="0.3">
      <c r="D13" s="14"/>
      <c r="E13" s="14"/>
      <c r="F13" s="15" t="s">
        <v>7</v>
      </c>
      <c r="G13" s="16">
        <f>SUM(G8:G12)</f>
        <v>0</v>
      </c>
      <c r="H13" s="16">
        <f>SUM(H8:H12)</f>
        <v>0</v>
      </c>
      <c r="I13" s="16">
        <f>SUM(I8:I12)</f>
        <v>0</v>
      </c>
    </row>
    <row r="14" spans="1:9" ht="18.75" customHeight="1" x14ac:dyDescent="0.25">
      <c r="A14" s="20"/>
      <c r="B14" s="20"/>
    </row>
    <row r="15" spans="1:9" ht="18.75" customHeight="1" x14ac:dyDescent="0.25">
      <c r="A15" s="20" t="s">
        <v>17</v>
      </c>
      <c r="B15" s="20"/>
    </row>
    <row r="16" spans="1:9" ht="18.75" customHeight="1" x14ac:dyDescent="0.25">
      <c r="A16" s="13"/>
      <c r="B16" s="13"/>
    </row>
    <row r="17" spans="1:7" ht="11.25" customHeight="1" x14ac:dyDescent="0.25"/>
    <row r="18" spans="1:7" ht="15.75" x14ac:dyDescent="0.25">
      <c r="A18" s="3" t="s">
        <v>5</v>
      </c>
    </row>
    <row r="19" spans="1:7" ht="15.75" x14ac:dyDescent="0.25">
      <c r="A19" s="3" t="s">
        <v>6</v>
      </c>
      <c r="G19" t="s">
        <v>26</v>
      </c>
    </row>
    <row r="20" spans="1:7" x14ac:dyDescent="0.25">
      <c r="G20" t="s">
        <v>27</v>
      </c>
    </row>
    <row r="21" spans="1:7" x14ac:dyDescent="0.25">
      <c r="A21" t="s">
        <v>8</v>
      </c>
    </row>
  </sheetData>
  <mergeCells count="4">
    <mergeCell ref="A3:I3"/>
    <mergeCell ref="A14:B14"/>
    <mergeCell ref="A15:B15"/>
    <mergeCell ref="G1:I1"/>
  </mergeCells>
  <pageMargins left="0.7" right="0.7" top="0.75" bottom="0.75" header="0.3" footer="0.3"/>
  <pageSetup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adriana.ondrikova</dc:creator>
  <cp:lastModifiedBy>adriana.ondrikova</cp:lastModifiedBy>
  <cp:lastPrinted>2023-02-08T12:46:49Z</cp:lastPrinted>
  <dcterms:created xsi:type="dcterms:W3CDTF">2021-06-09T12:02:39Z</dcterms:created>
  <dcterms:modified xsi:type="dcterms:W3CDTF">2023-02-08T12:47:00Z</dcterms:modified>
</cp:coreProperties>
</file>