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9. DNS Kancelárske potreby a kancelársky papier/04_Zákazky/10_kancelárske potreby_10_2023_flipchart/Výzva/"/>
    </mc:Choice>
  </mc:AlternateContent>
  <xr:revisionPtr revIDLastSave="1853" documentId="5_{58EF15CD-B61F-49F3-8AA3-283DD4D2600E}" xr6:coauthVersionLast="47" xr6:coauthVersionMax="47" xr10:uidLastSave="{C7E43F7D-2FFC-4D84-BFBC-83263FB79164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F8" i="3"/>
  <c r="H8" i="3" l="1"/>
  <c r="H9" i="3" s="1"/>
</calcChain>
</file>

<file path=xl/sharedStrings.xml><?xml version="1.0" encoding="utf-8"?>
<sst xmlns="http://schemas.openxmlformats.org/spreadsheetml/2006/main" count="25" uniqueCount="25">
  <si>
    <t>Jednotka</t>
  </si>
  <si>
    <t>ks</t>
  </si>
  <si>
    <t>Množstvo</t>
  </si>
  <si>
    <t>Jednotková cena v EUR bez DPH</t>
  </si>
  <si>
    <t>Jednotková cena v EUR s DPH</t>
  </si>
  <si>
    <t>Spolu v EUR bez DPH</t>
  </si>
  <si>
    <t>Spolu s DPH</t>
  </si>
  <si>
    <t>Predmet</t>
  </si>
  <si>
    <t>Por. č.</t>
  </si>
  <si>
    <t>Cena celkom - Návrh na plnenie kritéria</t>
  </si>
  <si>
    <t>Návrh na plnenie kritéria na vyhodnotenie ponúk</t>
  </si>
  <si>
    <t>V................... dňa ..........................</t>
  </si>
  <si>
    <t xml:space="preserve">Som platca DPH v SR </t>
  </si>
  <si>
    <t>Som platca DPH v SR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</si>
  <si>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</si>
  <si>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</si>
  <si>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</si>
  <si>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</si>
  <si>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</si>
  <si>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</si>
  <si>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</si>
  <si>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Ponúkaný produkt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</si>
  <si>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010/2023</t>
    </r>
  </si>
  <si>
    <t>Flipchart s bielou lakovanou magnetickou úpravou povrchu. Pevná stabilná konštrukcia. Postranné ramená, vyklápací držiak papierových blokov s variabilným uchytením všetkých štandardných formátov a vyklápacia odkladacia lišta po celej šírke tabule na odkladanie popisovačov. Pevná základňa v s 5-timi kolieskami (min. 2 z nich s aretáciou). Magnetický povrch, popisovanie za sucha stierateľnými popisovačmi, nastaviteľná výška. Maximálna výška min. 205 cm, rozmery 100-105 × 68-70 cm, hmotnosť cca 13 kg. 
Napr.: Legamaster Universal Triangle mobilný</t>
  </si>
  <si>
    <t>Príloha č. 1 Výzvy na predkladanie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</si>
</sst>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/>
    <xf numFmtId="4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1" xfId="0" applyBorder="1"/>
    <xf numFmtId="0" fontId="0" fillId="0" borderId="7" xfId="0" applyBorder="1"/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álna" xfId="0" builtinId="0"/>
  </cellStyles>
  <dxfs count="17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11</xdr:row>
          <xdr:rowOff>9525</xdr:rowOff>
        </xdr:from>
        <xdr:to>
          <xdr:col>1</xdr:col>
          <xdr:colOff>3171825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13</xdr:row>
          <xdr:rowOff>19050</xdr:rowOff>
        </xdr:from>
        <xdr:to>
          <xdr:col>1</xdr:col>
          <xdr:colOff>3181350</xdr:colOff>
          <xdr:row>13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14</xdr:row>
          <xdr:rowOff>171450</xdr:rowOff>
        </xdr:from>
        <xdr:to>
          <xdr:col>1</xdr:col>
          <xdr:colOff>3152775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J29"/>
  <sheetViews>
    <sheetView tabSelected="1" zoomScaleNormal="100" workbookViewId="0">
      <pane ySplit="7" topLeftCell="A8" activePane="bottomLeft" state="frozen"/>
      <selection pane="bottomLeft" activeCell="H8" sqref="H8"/>
    </sheetView>
  </sheetViews>
  <sheetFormatPr defaultRowHeight="15" x14ac:dyDescent="0.25"/>
  <cols>
    <col min="1" max="1" width="6.28515625" style="2" customWidth="1"/>
    <col min="2" max="2" width="81.5703125" style="2" customWidth="1"/>
    <col min="3" max="3" width="9.7109375" style="2" customWidth="1"/>
    <col min="4" max="4" width="9.5703125" style="2" customWidth="1"/>
    <col min="5" max="5" width="12" style="13" customWidth="1"/>
    <col min="6" max="8" width="12" style="2" customWidth="1"/>
    <col min="9" max="9" width="71.85546875" style="2" customWidth="1"/>
    <col min="10" max="10" width="21.5703125" style="2" customWidth="1"/>
    <col min="11" max="16384" width="9.140625" style="2"/>
  </cols>
  <sheetData>
    <row r="1" spans="1:10" x14ac:dyDescent="0.25">
      <c r="A1" s="27" t="s">
        <v>24</v>
      </c>
      <c r="B1" s="27"/>
      <c r="C1" s="27"/>
      <c r="D1" s="27"/>
      <c r="E1" s="27"/>
      <c r="F1" s="27"/>
      <c r="G1" s="27"/>
      <c r="H1" s="27"/>
      <c r="I1" s="27"/>
    </row>
    <row r="2" spans="1:10" ht="18.75" x14ac:dyDescent="0.3">
      <c r="A2" s="26" t="s">
        <v>10</v>
      </c>
      <c r="B2" s="26"/>
      <c r="C2" s="26"/>
      <c r="D2" s="26"/>
      <c r="E2" s="26"/>
      <c r="F2" s="26"/>
      <c r="G2" s="26"/>
      <c r="H2" s="26"/>
      <c r="I2" s="26"/>
    </row>
    <row r="3" spans="1:10" ht="25.5" customHeight="1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</row>
    <row r="4" spans="1:10" ht="25.5" customHeight="1" x14ac:dyDescent="0.25">
      <c r="A4" s="25" t="s">
        <v>19</v>
      </c>
      <c r="B4" s="25"/>
      <c r="C4" s="25"/>
      <c r="D4" s="25"/>
      <c r="E4" s="25"/>
      <c r="F4" s="25"/>
      <c r="G4" s="25"/>
      <c r="H4" s="25"/>
      <c r="I4" s="25"/>
      <c r="J4" s="1"/>
    </row>
    <row r="5" spans="1:10" ht="25.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1"/>
    </row>
    <row r="6" spans="1:10" ht="15.75" customHeight="1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1"/>
    </row>
    <row r="7" spans="1:10" ht="45.75" thickBot="1" x14ac:dyDescent="0.3">
      <c r="A7" s="15" t="s">
        <v>8</v>
      </c>
      <c r="B7" s="3" t="s">
        <v>7</v>
      </c>
      <c r="C7" s="16" t="s">
        <v>0</v>
      </c>
      <c r="D7" s="4" t="s">
        <v>2</v>
      </c>
      <c r="E7" s="17" t="s">
        <v>3</v>
      </c>
      <c r="F7" s="4" t="s">
        <v>4</v>
      </c>
      <c r="G7" s="4" t="s">
        <v>5</v>
      </c>
      <c r="H7" s="4" t="s">
        <v>6</v>
      </c>
      <c r="I7" s="18" t="s">
        <v>21</v>
      </c>
      <c r="J7" s="1"/>
    </row>
    <row r="8" spans="1:10" ht="84.75" thickBot="1" x14ac:dyDescent="0.3">
      <c r="A8" s="5">
        <v>1</v>
      </c>
      <c r="B8" s="23" t="s">
        <v>23</v>
      </c>
      <c r="C8" s="21" t="s">
        <v>1</v>
      </c>
      <c r="D8" s="22">
        <v>1</v>
      </c>
      <c r="E8" s="6"/>
      <c r="F8" s="6">
        <f>E8*1.2</f>
        <v>0</v>
      </c>
      <c r="G8" s="6">
        <f>D8*E8</f>
        <v>0</v>
      </c>
      <c r="H8" s="6">
        <f>G8*1.2</f>
        <v>0</v>
      </c>
      <c r="I8" s="7"/>
      <c r="J8" s="8"/>
    </row>
    <row r="9" spans="1:10" ht="24.75" customHeight="1" thickBot="1" x14ac:dyDescent="0.3">
      <c r="A9" s="9"/>
      <c r="B9" s="10" t="s">
        <v>9</v>
      </c>
      <c r="C9" s="10"/>
      <c r="D9" s="10"/>
      <c r="E9" s="12"/>
      <c r="F9" s="10"/>
      <c r="G9" s="14"/>
      <c r="H9" s="14">
        <f>SUM(H8)</f>
        <v>0</v>
      </c>
      <c r="I9" s="11"/>
      <c r="J9" s="1"/>
    </row>
    <row r="10" spans="1:10" ht="15.75" customHeight="1" x14ac:dyDescent="0.25"/>
    <row r="12" spans="1:10" x14ac:dyDescent="0.25">
      <c r="B12" s="19" t="s">
        <v>12</v>
      </c>
    </row>
    <row r="14" spans="1:10" x14ac:dyDescent="0.25">
      <c r="B14" s="19" t="s">
        <v>13</v>
      </c>
    </row>
    <row r="16" spans="1:10" x14ac:dyDescent="0.25">
      <c r="B16" s="19" t="s">
        <v>14</v>
      </c>
    </row>
    <row r="17" spans="2:6" x14ac:dyDescent="0.25">
      <c r="B17" s="19"/>
    </row>
    <row r="18" spans="2:6" x14ac:dyDescent="0.25">
      <c r="B18" s="19" t="s">
        <v>15</v>
      </c>
    </row>
    <row r="19" spans="2:6" x14ac:dyDescent="0.25">
      <c r="B19" s="19"/>
    </row>
    <row r="20" spans="2:6" x14ac:dyDescent="0.25">
      <c r="B20" s="19"/>
    </row>
    <row r="21" spans="2:6" x14ac:dyDescent="0.25">
      <c r="B21" s="19"/>
    </row>
    <row r="22" spans="2:6" x14ac:dyDescent="0.25">
      <c r="B22" s="19"/>
    </row>
    <row r="23" spans="2:6" x14ac:dyDescent="0.25">
      <c r="B23" s="2" t="s">
        <v>11</v>
      </c>
    </row>
    <row r="25" spans="2:6" x14ac:dyDescent="0.25">
      <c r="B25" s="19" t="s">
        <v>16</v>
      </c>
    </row>
    <row r="26" spans="2:6" x14ac:dyDescent="0.25">
      <c r="B26" s="19"/>
    </row>
    <row r="27" spans="2:6" x14ac:dyDescent="0.25">
      <c r="B27" s="19"/>
    </row>
    <row r="28" spans="2:6" x14ac:dyDescent="0.25">
      <c r="C28" s="24" t="s">
        <v>17</v>
      </c>
      <c r="D28" s="24"/>
      <c r="E28" s="24"/>
      <c r="F28" s="24"/>
    </row>
    <row r="29" spans="2:6" x14ac:dyDescent="0.25">
      <c r="C29" s="24" t="s">
        <v>18</v>
      </c>
      <c r="D29" s="24"/>
      <c r="E29" s="24"/>
      <c r="F29" s="24"/>
    </row>
  </sheetData>
  <protectedRanges>
    <protectedRange algorithmName="SHA-512" hashValue="8O+/KaBwvej6j4cPhVFzN/DtS+ZIO2Y5FhIx94WcQAsrmsXr9C/QVXqEh7/EaUURLVKTpohxMvK3KCcTWNYz7A==" saltValue="O/6ngo+zXxUGkiLCrFvu2Q==" spinCount="100000" sqref="C8:D8" name="Rozsah1_2"/>
    <protectedRange algorithmName="SHA-512" hashValue="8O+/KaBwvej6j4cPhVFzN/DtS+ZIO2Y5FhIx94WcQAsrmsXr9C/QVXqEh7/EaUURLVKTpohxMvK3KCcTWNYz7A==" saltValue="O/6ngo+zXxUGkiLCrFvu2Q==" spinCount="100000" sqref="B8" name="Rozsah1_1"/>
  </protectedRanges>
  <mergeCells count="7">
    <mergeCell ref="C29:F29"/>
    <mergeCell ref="A5:I5"/>
    <mergeCell ref="A2:I2"/>
    <mergeCell ref="A1:I1"/>
    <mergeCell ref="A3:I3"/>
    <mergeCell ref="C28:F28"/>
    <mergeCell ref="A4:I4"/>
  </mergeCells>
  <conditionalFormatting sqref="D8">
    <cfRule type="containsText" dxfId="16" priority="1" operator="containsText" text="papiernictvo plus">
      <formula>NOT(ISERROR(SEARCH("papiernictvo plus",D8)))</formula>
    </cfRule>
    <cfRule type="containsText" dxfId="15" priority="2" operator="containsText" text="officeland">
      <formula>NOT(ISERROR(SEARCH("officeland",D8)))</formula>
    </cfRule>
    <cfRule type="containsText" priority="3" operator="containsText" text="officeland">
      <formula>NOT(ISERROR(SEARCH("officeland",D8)))</formula>
    </cfRule>
    <cfRule type="containsText" dxfId="14" priority="4" operator="containsText" text="daffer">
      <formula>NOT(ISERROR(SEARCH("daffer",D8)))</formula>
    </cfRule>
    <cfRule type="containsText" dxfId="13" priority="5" operator="containsText" text="oficeland">
      <formula>NOT(ISERROR(SEARCH("oficeland",D8)))</formula>
    </cfRule>
    <cfRule type="containsText" priority="6" operator="containsText" text="oficeland">
      <formula>NOT(ISERROR(SEARCH("oficeland",D8)))</formula>
    </cfRule>
    <cfRule type="containsText" dxfId="12" priority="7" operator="containsText" text="wgo">
      <formula>NOT(ISERROR(SEARCH("wgo",D8)))</formula>
    </cfRule>
    <cfRule type="containsText" priority="8" operator="containsText" text="wgo">
      <formula>NOT(ISERROR(SEARCH("wgo",D8)))</formula>
    </cfRule>
    <cfRule type="containsText" dxfId="11" priority="9" operator="containsText" text="silnáspinka">
      <formula>NOT(ISERROR(SEARCH("silnáspinka",D8)))</formula>
    </cfRule>
    <cfRule type="containsText" dxfId="10" priority="10" operator="containsText" text="faxcopy">
      <formula>NOT(ISERROR(SEARCH("faxcopy",D8)))</formula>
    </cfRule>
    <cfRule type="containsText" dxfId="9" priority="11" operator="containsText" text="lamitec">
      <formula>NOT(ISERROR(SEARCH("lamitec",D8)))</formula>
    </cfRule>
    <cfRule type="containsText" dxfId="8" priority="12" operator="containsText" text="tsv">
      <formula>NOT(ISERROR(SEARCH("tsv",D8)))</formula>
    </cfRule>
    <cfRule type="containsText" dxfId="7" priority="13" operator="containsText" text="ševt">
      <formula>NOT(ISERROR(SEARCH("ševt",D8)))</formula>
    </cfRule>
    <cfRule type="containsText" dxfId="6" priority="14" operator="containsText" text="ševt">
      <formula>NOT(ISERROR(SEARCH("ševt",D8)))</formula>
    </cfRule>
    <cfRule type="containsText" dxfId="5" priority="15" operator="containsText" text="ševf">
      <formula>NOT(ISERROR(SEARCH("ševf",D8)))</formula>
    </cfRule>
    <cfRule type="containsText" dxfId="4" priority="16" operator="containsText" text="officeproduct">
      <formula>NOT(ISERROR(SEARCH("officeproduct",D8)))</formula>
    </cfRule>
    <cfRule type="containsText" dxfId="3" priority="17" operator="containsText" text="mojepapiernictvo">
      <formula>NOT(ISERROR(SEARCH("mojepapiernictvo",D8)))</formula>
    </cfRule>
    <cfRule type="containsText" dxfId="2" priority="18" operator="containsText" text="koh-i-nor">
      <formula>NOT(ISERROR(SEARCH("koh-i-nor",D8)))</formula>
    </cfRule>
    <cfRule type="containsText" dxfId="1" priority="19" operator="containsText" text="Juniorpapier">
      <formula>NOT(ISERROR(SEARCH("Juniorpapier",D8)))</formula>
    </cfRule>
    <cfRule type="containsText" dxfId="0" priority="20" operator="containsText" text="oficemania">
      <formula>NOT(ISERROR(SEARCH("oficemania",D8)))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11</xdr:row>
                    <xdr:rowOff>9525</xdr:rowOff>
                  </from>
                  <to>
                    <xdr:col>1</xdr:col>
                    <xdr:colOff>3171825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13</xdr:row>
                    <xdr:rowOff>19050</xdr:rowOff>
                  </from>
                  <to>
                    <xdr:col>1</xdr:col>
                    <xdr:colOff>3181350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14</xdr:row>
                    <xdr:rowOff>171450</xdr:rowOff>
                  </from>
                  <to>
                    <xdr:col>1</xdr:col>
                    <xdr:colOff>3152775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5D08B4B3-372E-4B8D-810D-A5F5F8445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2023-04-19T07:48:17Z</cp:lastPrinted>
  <dcterms:created xsi:type="dcterms:W3CDTF">2022-05-31T14:14:30Z</dcterms:created>
  <dcterms:modified xsi:type="dcterms:W3CDTF">2023-04-19T09:13:07Z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