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OŠ Kežmarok\Gastro zariaenie Cukrár_Pekár_Kuchár\2023\SP\"/>
    </mc:Choice>
  </mc:AlternateContent>
  <xr:revisionPtr revIDLastSave="0" documentId="8_{7FC961AD-88FF-4B0E-8DC5-6DAF12EC95C6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1" sheetId="1" r:id="rId1"/>
    <sheet name="2" sheetId="2" r:id="rId2"/>
    <sheet name="3" sheetId="4" r:id="rId3"/>
    <sheet name="4" sheetId="5" r:id="rId4"/>
    <sheet name="5" sheetId="6" r:id="rId5"/>
    <sheet name="6" sheetId="7" r:id="rId6"/>
    <sheet name="7" sheetId="14" r:id="rId7"/>
    <sheet name="8" sheetId="16" r:id="rId8"/>
    <sheet name="Cenový formulár" sheetId="17" r:id="rId9"/>
  </sheets>
  <calcPr calcId="181029" concurrentCalc="0"/>
</workbook>
</file>

<file path=xl/calcChain.xml><?xml version="1.0" encoding="utf-8"?>
<calcChain xmlns="http://schemas.openxmlformats.org/spreadsheetml/2006/main">
  <c r="F17" i="17" l="1"/>
  <c r="G17" i="17"/>
  <c r="F18" i="17"/>
  <c r="G18" i="17"/>
  <c r="F19" i="17"/>
  <c r="G19" i="17"/>
  <c r="F20" i="17"/>
  <c r="G20" i="17"/>
  <c r="F21" i="17"/>
  <c r="G21" i="17"/>
  <c r="F22" i="17"/>
  <c r="G22" i="17"/>
  <c r="F23" i="17"/>
  <c r="G23" i="17"/>
  <c r="F24" i="17"/>
  <c r="G24" i="17"/>
  <c r="G25" i="17"/>
  <c r="F25" i="17"/>
</calcChain>
</file>

<file path=xl/sharedStrings.xml><?xml version="1.0" encoding="utf-8"?>
<sst xmlns="http://schemas.openxmlformats.org/spreadsheetml/2006/main" count="595" uniqueCount="211">
  <si>
    <t>Špecifikácia predmetu zákazky</t>
  </si>
  <si>
    <t>Požadované technické parametre a vybavenie</t>
  </si>
  <si>
    <t xml:space="preserve">Jednotka parametra </t>
  </si>
  <si>
    <t>Požiadavka</t>
  </si>
  <si>
    <t>minimum</t>
  </si>
  <si>
    <t>maximum</t>
  </si>
  <si>
    <t>vyžaduje sa/nevyžaduje sa</t>
  </si>
  <si>
    <t>áno</t>
  </si>
  <si>
    <t>kW</t>
  </si>
  <si>
    <t>ot/min</t>
  </si>
  <si>
    <t>mm</t>
  </si>
  <si>
    <t>ks</t>
  </si>
  <si>
    <t>návod na obsluhu</t>
  </si>
  <si>
    <t>Dodanie na miesto plnenia</t>
  </si>
  <si>
    <t>2</t>
  </si>
  <si>
    <t>450</t>
  </si>
  <si>
    <t>Doplní uchádzač</t>
  </si>
  <si>
    <t>spĺňam/nespĺňam</t>
  </si>
  <si>
    <t>áno/nie</t>
  </si>
  <si>
    <t xml:space="preserve">Miesto a dátum vypracovania:  </t>
  </si>
  <si>
    <t xml:space="preserve">Meno a priezvisko, podpis oprávnenej osoby, pečiatka:  </t>
  </si>
  <si>
    <t>Elektrický parný konvektomat ( 1 ks )</t>
  </si>
  <si>
    <t>Elektrický parný konvektomat ( 1 ks ) (Doplniť typové označenie a názov výrobcu)</t>
  </si>
  <si>
    <t>typ zariadenia elektrický</t>
  </si>
  <si>
    <t>Varná komora nerez</t>
  </si>
  <si>
    <t>kapacita GN1/1</t>
  </si>
  <si>
    <t xml:space="preserve">príkon </t>
  </si>
  <si>
    <t>varenie v pare</t>
  </si>
  <si>
    <t xml:space="preserve">horúci vzduch </t>
  </si>
  <si>
    <t>konvenčné pečenie</t>
  </si>
  <si>
    <t>ukladanie vlastných programov</t>
  </si>
  <si>
    <t>vpichová teplotná sonda jadra</t>
  </si>
  <si>
    <t>Ventilátor so spätným chodom</t>
  </si>
  <si>
    <t xml:space="preserve">Integrovaný automatický umývací systém </t>
  </si>
  <si>
    <t>Filtračný odvápňovací systém</t>
  </si>
  <si>
    <t>Nerezový C-profil zásuvov</t>
  </si>
  <si>
    <t>Autodiagnostický systém problémov a porúch</t>
  </si>
  <si>
    <t>Zobrazenie časového odpočtu pre dokončenie varného programu</t>
  </si>
  <si>
    <t>Osvetlenie varnej komory</t>
  </si>
  <si>
    <t>rozmer  / ŠxHlxV/</t>
  </si>
  <si>
    <t>°C</t>
  </si>
  <si>
    <t>programov</t>
  </si>
  <si>
    <t>35 °C - 130 °C</t>
  </si>
  <si>
    <t xml:space="preserve">30°C - 260 °C </t>
  </si>
  <si>
    <t>250</t>
  </si>
  <si>
    <t>Umývačka riadu ( 1 ks )</t>
  </si>
  <si>
    <t>Umývačka riadu ( 1 ks ) (Doplniť typové označenie a názov výrobcu)</t>
  </si>
  <si>
    <t>vyhotovenie skrine nerez</t>
  </si>
  <si>
    <t>kapacita umývania</t>
  </si>
  <si>
    <t>celkový príkon</t>
  </si>
  <si>
    <t>elektronický ovládací panel</t>
  </si>
  <si>
    <t>umývačka vhodná pre výšku pohára až do 355 mm</t>
  </si>
  <si>
    <t>umývačka vhodná pre výšku taniera až do 410 mm</t>
  </si>
  <si>
    <t>Umývacie programy</t>
  </si>
  <si>
    <t>kapacita umývacieho tanku</t>
  </si>
  <si>
    <t>rozmer koša</t>
  </si>
  <si>
    <t xml:space="preserve">zabudované čerpadlo oplachového prostriedku </t>
  </si>
  <si>
    <t xml:space="preserve">zabudované čerpadlo umývacieho prostriedku </t>
  </si>
  <si>
    <t xml:space="preserve">zabudované odpadové čerpadlo </t>
  </si>
  <si>
    <t>funkcia Termostop</t>
  </si>
  <si>
    <t>kôš na taniere</t>
  </si>
  <si>
    <t>kôš univerzálny</t>
  </si>
  <si>
    <t xml:space="preserve">košík na príbory </t>
  </si>
  <si>
    <t>rozmer umývačky (ŠxHlxV)</t>
  </si>
  <si>
    <t>kôš/hod</t>
  </si>
  <si>
    <t>W</t>
  </si>
  <si>
    <t>programy/sec</t>
  </si>
  <si>
    <t>liter</t>
  </si>
  <si>
    <t>500x500</t>
  </si>
  <si>
    <t>750x750x1900</t>
  </si>
  <si>
    <t>príkon</t>
  </si>
  <si>
    <t>rýchlosti</t>
  </si>
  <si>
    <t>úrovne</t>
  </si>
  <si>
    <t>Mraziaci pracovný stôl ( 1 ks )</t>
  </si>
  <si>
    <t>Mraziaci pracovný stôl ( 1 ks ) (Doplniť typové označenie a názov výrobcu)</t>
  </si>
  <si>
    <t>celonerezový stôl</t>
  </si>
  <si>
    <t>typ stola trojdverový</t>
  </si>
  <si>
    <t>vnútorný priestor na GN1/1</t>
  </si>
  <si>
    <t>objem</t>
  </si>
  <si>
    <t>rozsah teplôt pri teplote okolia do 42 °C</t>
  </si>
  <si>
    <t>chladiaci agregát vpravo</t>
  </si>
  <si>
    <t>tropikalizovaný</t>
  </si>
  <si>
    <t>ventilované chladenie</t>
  </si>
  <si>
    <t>elektronický kontrolný panel</t>
  </si>
  <si>
    <t>automatické odmrazovanie</t>
  </si>
  <si>
    <t>automatické odparovanie kondenzu</t>
  </si>
  <si>
    <t>nastaviteľná výška stola</t>
  </si>
  <si>
    <t>rozmer stola /ŠxHLxV /</t>
  </si>
  <si>
    <t>1900x750x930</t>
  </si>
  <si>
    <t>Elektrická rúra ( 2 ks)</t>
  </si>
  <si>
    <t>Elektrická rúra ( 2 ks) (Doplniť typové označenie a názov výrobcu)</t>
  </si>
  <si>
    <t>nastaviteľná rýchlosť ventilátora</t>
  </si>
  <si>
    <t xml:space="preserve">nastaviteľná vlhkosť v komore </t>
  </si>
  <si>
    <t>nastaviteľná doba pečenia</t>
  </si>
  <si>
    <t xml:space="preserve">nastaviteľná teplota </t>
  </si>
  <si>
    <t>programovateľný ovládací panel -  kroky pečenia</t>
  </si>
  <si>
    <t>možnosť uloženia programov - počet</t>
  </si>
  <si>
    <t>vzdialenosť vodiacich líšt</t>
  </si>
  <si>
    <t>dvierka  - sklo</t>
  </si>
  <si>
    <t>vrchné otváranie dverí</t>
  </si>
  <si>
    <t>rozmer /ŠxHlxV /</t>
  </si>
  <si>
    <t>50 - 260 °C</t>
  </si>
  <si>
    <t>Plynový sporák s otvoreným podstavcom ( 1 ks )</t>
  </si>
  <si>
    <t>Plynový sporák s otvoreným podstavcom ( 1 ks ) (Doplniť typové označenie a názov výrobcu)</t>
  </si>
  <si>
    <t>konštrukcia sporáka nerez</t>
  </si>
  <si>
    <t>6 ks počet horákov</t>
  </si>
  <si>
    <t>2x horák - príkon</t>
  </si>
  <si>
    <t>nerezová mriežka horákov</t>
  </si>
  <si>
    <t>bezpečnostná termopoistka</t>
  </si>
  <si>
    <t>prelisovaná plocha pre prípad vykypenia</t>
  </si>
  <si>
    <t>pilotný plameň</t>
  </si>
  <si>
    <t>otvorený podstavec na nožičkách</t>
  </si>
  <si>
    <t>rozmer sporáka /ŠxHlxV /</t>
  </si>
  <si>
    <t>1250x750x950</t>
  </si>
  <si>
    <t>Univerzálny robot s kotlíkom 60 litrov  ( 1 ks )</t>
  </si>
  <si>
    <t>Univerzálny robot s kotlíkom 60 litrov  ( 1 ks ) (Doplniť typové označenie a názov výrobcu)</t>
  </si>
  <si>
    <t>1x kotlík nerezový odnímateľný</t>
  </si>
  <si>
    <t>objem kotlíka 60 litrov</t>
  </si>
  <si>
    <t>planetárne uloženie nástavcov</t>
  </si>
  <si>
    <t>počet základných  miešadiel</t>
  </si>
  <si>
    <t>počet rýchlosti</t>
  </si>
  <si>
    <t>bezpečnostný kryt pracovného priestoru nerez</t>
  </si>
  <si>
    <t>vozík na prepravu kotlíka</t>
  </si>
  <si>
    <t>možnosť pripojenia príslušenstva</t>
  </si>
  <si>
    <t>3 / metla, hák, miešač</t>
  </si>
  <si>
    <t>Šokový schladzovač/zmrazovač ( 1 ks )</t>
  </si>
  <si>
    <t>Šokový schladzovač/zmrazovač ( 1 ks ) (Doplniť typové označenie a názov výrobcu)</t>
  </si>
  <si>
    <t>vnútorná aj vonkajšia časť stroja - nerez</t>
  </si>
  <si>
    <t>samozatváracie dvere</t>
  </si>
  <si>
    <t xml:space="preserve">zmrazenie 25 kg  na -18°C za maximálne </t>
  </si>
  <si>
    <t>teplotná sonda</t>
  </si>
  <si>
    <t>rozmer skrine /ŠxHlxV/</t>
  </si>
  <si>
    <t xml:space="preserve">tropikalizovaná verzia +43°C </t>
  </si>
  <si>
    <t xml:space="preserve">automatický systém odmrazovania </t>
  </si>
  <si>
    <t>automatický systém odparovania kondenzátu</t>
  </si>
  <si>
    <t xml:space="preserve">min </t>
  </si>
  <si>
    <t>2 (1 sonda komorová/ 1 sonda vpichová)</t>
  </si>
  <si>
    <t>Šľahací stroj 60 l ( 1 ks )</t>
  </si>
  <si>
    <t>Šľahací stroj 60 l ( 1 ks ) (Doplniť typové označenie a názov výrobcu)</t>
  </si>
  <si>
    <t>objem nerezového kotlíka 60 litrov</t>
  </si>
  <si>
    <t>ovládanie rýchlosti potenciometrom</t>
  </si>
  <si>
    <t>nerez.bezpečnostný kryt</t>
  </si>
  <si>
    <t>vozík pod kotlík</t>
  </si>
  <si>
    <t>elektrický zdvih kotlíka</t>
  </si>
  <si>
    <t>škrabka kotlíka</t>
  </si>
  <si>
    <t>systém pohybu miešadiel - planetárny</t>
  </si>
  <si>
    <t>počet základných miešadiel</t>
  </si>
  <si>
    <t>rýchlosť miešadiel - rozsah</t>
  </si>
  <si>
    <t>remeňový prevod pohonu miešadiel</t>
  </si>
  <si>
    <t xml:space="preserve">redukčná zostava </t>
  </si>
  <si>
    <t>rozmer (V x Š x H)</t>
  </si>
  <si>
    <t>nastavenie doby miešania</t>
  </si>
  <si>
    <t>1</t>
  </si>
  <si>
    <t>3/ hák, miešadlo, metla</t>
  </si>
  <si>
    <t>100-550</t>
  </si>
  <si>
    <t>40 litrový kotlík + hák, miešadlo, metla</t>
  </si>
  <si>
    <t>1500x750x1000</t>
  </si>
  <si>
    <t>Verejný obstarávateľ: Stredná odborná škola agropotravinárska a technická</t>
  </si>
  <si>
    <t>kapacita bojlera</t>
  </si>
  <si>
    <t xml:space="preserve">-22 / -12 °C  </t>
  </si>
  <si>
    <t>4 x horák - príkon</t>
  </si>
  <si>
    <t>800x800x1850</t>
  </si>
  <si>
    <r>
      <t xml:space="preserve">chladenie </t>
    </r>
    <r>
      <rPr>
        <b/>
        <sz val="11"/>
        <color rgb="FFFF0000"/>
        <rFont val="Calibri"/>
        <family val="2"/>
        <charset val="238"/>
        <scheme val="minor"/>
      </rPr>
      <t>45</t>
    </r>
    <r>
      <rPr>
        <b/>
        <sz val="11"/>
        <color theme="1"/>
        <rFont val="Calibri"/>
        <family val="2"/>
        <charset val="238"/>
        <scheme val="minor"/>
      </rPr>
      <t xml:space="preserve"> kg potravín z 90°C na +3°C za maximálne</t>
    </r>
  </si>
  <si>
    <t>600x1200x1300</t>
  </si>
  <si>
    <r>
      <rPr>
        <b/>
        <sz val="11"/>
        <color rgb="FFFF0000"/>
        <rFont val="Calibri"/>
        <family val="2"/>
        <charset val="238"/>
        <scheme val="minor"/>
      </rPr>
      <t>elektrický</t>
    </r>
    <r>
      <rPr>
        <b/>
        <sz val="11"/>
        <color theme="1" tint="4.9989318521683403E-2"/>
        <rFont val="Calibri"/>
        <family val="2"/>
        <charset val="238"/>
        <scheme val="minor"/>
      </rPr>
      <t xml:space="preserve"> zdvih kotlíka</t>
    </r>
  </si>
  <si>
    <t xml:space="preserve"> 3  rozdielne rýchlosti vzduchu a polostatický režim</t>
  </si>
  <si>
    <t>3 automatické umývacie programy</t>
  </si>
  <si>
    <t xml:space="preserve">800x800x1100 </t>
  </si>
  <si>
    <t xml:space="preserve">4 programy </t>
  </si>
  <si>
    <t>1800x700x900</t>
  </si>
  <si>
    <t>kapacita plechov 600x400 mm alebo gn 1/1</t>
  </si>
  <si>
    <t>70</t>
  </si>
  <si>
    <t>820x830x530</t>
  </si>
  <si>
    <t>kapacita plech 600x400 mm alebo gn 1/1</t>
  </si>
  <si>
    <t>Časť 1: Vybavenie SOŠ Kežmarok Kuchár</t>
  </si>
  <si>
    <t>Príloha č. 3</t>
  </si>
  <si>
    <t>Názov predmetu zákazky: Vybavenie SOŠ Kežmarok – Cukrár/Pekár/Kuchár_2023</t>
  </si>
  <si>
    <t>Verejný obstarávateľ:</t>
  </si>
  <si>
    <t xml:space="preserve">Stredná odborná škola agropotravinárska a technická, Kušnierska brána 349/2, Kežmarok </t>
  </si>
  <si>
    <t xml:space="preserve"> Názov:</t>
  </si>
  <si>
    <t>„Vybavenie SOŠ Kežmarok – Cukrár/Pekár/Kuchár_2022“</t>
  </si>
  <si>
    <t>Časť: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</si>
  <si>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</si>
  <si>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</si>
  <si>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</si>
  <si>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</si>
  <si>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</si>
  <si>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</si>
  <si>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</si>
  <si>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</si>
  <si>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</si>
  <si>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</si>
  <si>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Cenová ponuka</t>
  </si>
  <si>
    <t>P.č.</t>
  </si>
  <si>
    <t>Názov položky</t>
  </si>
  <si>
    <t>Merná jednotka</t>
  </si>
  <si>
    <t>Požadované množstvo</t>
  </si>
  <si>
    <t>Cena bez DPH za 1 kus (jednotková cena bez DPH)</t>
  </si>
  <si>
    <t>Cena bez DPH spolu za počet požadovaného množstva</t>
  </si>
  <si>
    <t>Cena s DPH spolu za počet požadovaného množstva</t>
  </si>
  <si>
    <t xml:space="preserve">Elektrický parný konvektomat </t>
  </si>
  <si>
    <t xml:space="preserve">Umývačka riadu </t>
  </si>
  <si>
    <t xml:space="preserve">Mraziaci pracovný stôl </t>
  </si>
  <si>
    <t xml:space="preserve">Elektrická rúra   </t>
  </si>
  <si>
    <t xml:space="preserve">Plynový sporák s otvoreným podstavcom  </t>
  </si>
  <si>
    <t xml:space="preserve">Univerzálny robot s kotlíkom 60 litrov </t>
  </si>
  <si>
    <t xml:space="preserve">Šokový schladzovač/zmrazovač </t>
  </si>
  <si>
    <t xml:space="preserve">Šľahací stroj 60 l </t>
  </si>
  <si>
    <t>CELKOM EUR :</t>
  </si>
  <si>
    <t>Miesto a dátum vypracovania cenovej ponuky:</t>
  </si>
  <si>
    <t>Podpis a pečiatka štatutárneho zástupcu uchádzača: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</si>
</sst>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191919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Raleway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3" fillId="0" borderId="0"/>
    <xf numFmtId="0" fontId="24" fillId="0" borderId="0" applyNumberFormat="0" applyFill="0" applyBorder="0" applyAlignment="0" applyProtection="0"/>
    <xf numFmtId="0" fontId="1" fillId="0" borderId="0"/>
  </cellStyleXfs>
  <cellXfs count="163">
    <xf numFmtId="0" fontId="0" fillId="0" borderId="0" xfId="0"/>
    <xf numFmtId="0" fontId="5" fillId="0" borderId="0" xfId="0" applyFont="1"/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7" fillId="2" borderId="4" xfId="0" applyFont="1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9" fillId="0" borderId="0" xfId="1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1" fillId="0" borderId="0" xfId="0" applyFont="1"/>
    <xf numFmtId="0" fontId="12" fillId="0" borderId="14" xfId="0" applyFont="1" applyBorder="1" applyAlignment="1">
      <alignment wrapText="1"/>
    </xf>
    <xf numFmtId="0" fontId="4" fillId="0" borderId="14" xfId="0" applyFont="1" applyBorder="1"/>
    <xf numFmtId="0" fontId="4" fillId="0" borderId="15" xfId="0" applyFont="1" applyBorder="1"/>
    <xf numFmtId="0" fontId="12" fillId="0" borderId="16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0" fillId="0" borderId="17" xfId="0" applyBorder="1"/>
    <xf numFmtId="0" fontId="13" fillId="2" borderId="4" xfId="0" applyFont="1" applyFill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0" fillId="0" borderId="5" xfId="0" applyBorder="1"/>
    <xf numFmtId="0" fontId="13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13" fillId="2" borderId="4" xfId="0" applyNumberFormat="1" applyFont="1" applyFill="1" applyBorder="1" applyAlignment="1">
      <alignment horizontal="center"/>
    </xf>
    <xf numFmtId="0" fontId="12" fillId="0" borderId="15" xfId="0" applyFont="1" applyBorder="1" applyAlignment="1">
      <alignment wrapText="1"/>
    </xf>
    <xf numFmtId="0" fontId="14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0" borderId="18" xfId="0" applyBorder="1"/>
    <xf numFmtId="0" fontId="13" fillId="7" borderId="4" xfId="0" applyFont="1" applyFill="1" applyBorder="1" applyAlignment="1">
      <alignment horizontal="center"/>
    </xf>
    <xf numFmtId="49" fontId="13" fillId="7" borderId="4" xfId="0" applyNumberFormat="1" applyFont="1" applyFill="1" applyBorder="1" applyAlignment="1">
      <alignment horizontal="center"/>
    </xf>
    <xf numFmtId="49" fontId="13" fillId="7" borderId="4" xfId="0" applyNumberFormat="1" applyFont="1" applyFill="1" applyBorder="1" applyAlignment="1">
      <alignment horizontal="center" wrapText="1"/>
    </xf>
    <xf numFmtId="0" fontId="13" fillId="7" borderId="4" xfId="0" applyFont="1" applyFill="1" applyBorder="1" applyAlignment="1">
      <alignment horizontal="center" wrapText="1"/>
    </xf>
    <xf numFmtId="0" fontId="13" fillId="7" borderId="5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5" fillId="0" borderId="4" xfId="0" applyFont="1" applyBorder="1" applyAlignment="1">
      <alignment wrapText="1"/>
    </xf>
    <xf numFmtId="0" fontId="16" fillId="0" borderId="4" xfId="0" applyFont="1" applyBorder="1"/>
    <xf numFmtId="0" fontId="4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7" fillId="2" borderId="14" xfId="0" applyFont="1" applyFill="1" applyBorder="1"/>
    <xf numFmtId="0" fontId="13" fillId="0" borderId="17" xfId="0" applyFont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4" fillId="2" borderId="14" xfId="0" applyFont="1" applyFill="1" applyBorder="1" applyAlignment="1">
      <alignment wrapText="1"/>
    </xf>
    <xf numFmtId="0" fontId="17" fillId="0" borderId="4" xfId="0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0" fillId="5" borderId="17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6" fillId="0" borderId="14" xfId="0" applyFont="1" applyBorder="1" applyAlignment="1">
      <alignment wrapText="1"/>
    </xf>
    <xf numFmtId="0" fontId="0" fillId="7" borderId="4" xfId="0" applyFill="1" applyBorder="1" applyAlignment="1">
      <alignment horizontal="center" wrapText="1"/>
    </xf>
    <xf numFmtId="0" fontId="2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4" fillId="0" borderId="4" xfId="0" applyFont="1" applyBorder="1"/>
    <xf numFmtId="0" fontId="12" fillId="0" borderId="17" xfId="0" applyFont="1" applyBorder="1" applyAlignment="1">
      <alignment wrapText="1"/>
    </xf>
    <xf numFmtId="0" fontId="4" fillId="0" borderId="0" xfId="0" applyFont="1"/>
    <xf numFmtId="0" fontId="12" fillId="2" borderId="4" xfId="0" applyFont="1" applyFill="1" applyBorder="1" applyAlignment="1">
      <alignment wrapText="1"/>
    </xf>
    <xf numFmtId="49" fontId="13" fillId="2" borderId="4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0" fillId="7" borderId="17" xfId="0" applyFill="1" applyBorder="1" applyAlignment="1">
      <alignment horizontal="center" wrapText="1"/>
    </xf>
    <xf numFmtId="0" fontId="13" fillId="5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49" fontId="19" fillId="0" borderId="4" xfId="0" applyNumberFormat="1" applyFont="1" applyBorder="1" applyAlignment="1">
      <alignment horizontal="center" wrapText="1"/>
    </xf>
    <xf numFmtId="3" fontId="13" fillId="2" borderId="4" xfId="0" applyNumberFormat="1" applyFont="1" applyFill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49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9" xfId="0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0" borderId="0" xfId="0" applyFont="1"/>
    <xf numFmtId="0" fontId="10" fillId="0" borderId="6" xfId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10" fillId="0" borderId="9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0" fillId="0" borderId="19" xfId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/>
    </xf>
    <xf numFmtId="49" fontId="23" fillId="6" borderId="25" xfId="0" applyNumberFormat="1" applyFont="1" applyFill="1" applyBorder="1" applyAlignment="1">
      <alignment horizontal="center" wrapText="1"/>
    </xf>
    <xf numFmtId="49" fontId="23" fillId="6" borderId="26" xfId="0" applyNumberFormat="1" applyFont="1" applyFill="1" applyBorder="1" applyAlignment="1">
      <alignment horizontal="center" wrapText="1"/>
    </xf>
    <xf numFmtId="49" fontId="23" fillId="6" borderId="27" xfId="0" applyNumberFormat="1" applyFont="1" applyFill="1" applyBorder="1" applyAlignment="1">
      <alignment horizontal="center" wrapText="1"/>
    </xf>
    <xf numFmtId="0" fontId="21" fillId="0" borderId="2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/>
    </xf>
    <xf numFmtId="49" fontId="23" fillId="6" borderId="1" xfId="0" applyNumberFormat="1" applyFont="1" applyFill="1" applyBorder="1" applyAlignment="1">
      <alignment horizontal="center" wrapText="1"/>
    </xf>
    <xf numFmtId="49" fontId="23" fillId="6" borderId="2" xfId="0" applyNumberFormat="1" applyFont="1" applyFill="1" applyBorder="1" applyAlignment="1">
      <alignment horizontal="center" wrapText="1"/>
    </xf>
    <xf numFmtId="49" fontId="23" fillId="6" borderId="29" xfId="0" applyNumberFormat="1" applyFont="1" applyFill="1" applyBorder="1" applyAlignment="1">
      <alignment horizontal="center" wrapText="1"/>
    </xf>
    <xf numFmtId="49" fontId="25" fillId="6" borderId="1" xfId="3" applyNumberFormat="1" applyFont="1" applyFill="1" applyBorder="1" applyAlignment="1">
      <alignment horizontal="center" wrapText="1"/>
    </xf>
    <xf numFmtId="49" fontId="25" fillId="6" borderId="2" xfId="3" applyNumberFormat="1" applyFont="1" applyFill="1" applyBorder="1" applyAlignment="1">
      <alignment horizontal="center" wrapText="1"/>
    </xf>
    <xf numFmtId="49" fontId="25" fillId="6" borderId="29" xfId="3" applyNumberFormat="1" applyFont="1" applyFill="1" applyBorder="1" applyAlignment="1">
      <alignment horizontal="center" wrapText="1"/>
    </xf>
    <xf numFmtId="0" fontId="21" fillId="0" borderId="3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/>
    </xf>
    <xf numFmtId="49" fontId="23" fillId="6" borderId="31" xfId="0" applyNumberFormat="1" applyFont="1" applyFill="1" applyBorder="1" applyAlignment="1">
      <alignment horizontal="center" wrapText="1"/>
    </xf>
    <xf numFmtId="49" fontId="23" fillId="6" borderId="32" xfId="0" applyNumberFormat="1" applyFont="1" applyFill="1" applyBorder="1" applyAlignment="1">
      <alignment horizontal="center" wrapText="1"/>
    </xf>
    <xf numFmtId="49" fontId="23" fillId="6" borderId="33" xfId="0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0" fillId="0" borderId="20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1" fontId="26" fillId="7" borderId="34" xfId="0" applyNumberFormat="1" applyFont="1" applyFill="1" applyBorder="1" applyAlignment="1">
      <alignment horizontal="center" vertical="center"/>
    </xf>
    <xf numFmtId="1" fontId="26" fillId="7" borderId="24" xfId="0" applyNumberFormat="1" applyFont="1" applyFill="1" applyBorder="1" applyAlignment="1">
      <alignment horizontal="center" vertical="center" wrapText="1"/>
    </xf>
    <xf numFmtId="0" fontId="26" fillId="7" borderId="24" xfId="0" applyFont="1" applyFill="1" applyBorder="1" applyAlignment="1">
      <alignment horizontal="center" vertical="center" wrapText="1"/>
    </xf>
    <xf numFmtId="164" fontId="26" fillId="7" borderId="24" xfId="0" applyNumberFormat="1" applyFont="1" applyFill="1" applyBorder="1" applyAlignment="1">
      <alignment horizontal="center" vertical="center" wrapText="1"/>
    </xf>
    <xf numFmtId="4" fontId="26" fillId="7" borderId="35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4" xfId="4" applyFont="1" applyBorder="1" applyAlignment="1">
      <alignment horizontal="left" vertical="center" wrapText="1"/>
    </xf>
    <xf numFmtId="4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4" fontId="22" fillId="6" borderId="4" xfId="0" applyNumberFormat="1" applyFont="1" applyFill="1" applyBorder="1" applyAlignment="1">
      <alignment horizontal="center" vertical="center"/>
    </xf>
    <xf numFmtId="4" fontId="22" fillId="0" borderId="36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 wrapText="1"/>
    </xf>
    <xf numFmtId="1" fontId="27" fillId="0" borderId="24" xfId="0" applyNumberFormat="1" applyFont="1" applyBorder="1" applyAlignment="1">
      <alignment horizontal="center" vertical="center" wrapText="1"/>
    </xf>
    <xf numFmtId="4" fontId="27" fillId="9" borderId="24" xfId="0" applyNumberFormat="1" applyFont="1" applyFill="1" applyBorder="1" applyAlignment="1">
      <alignment horizontal="right" vertical="center" wrapText="1"/>
    </xf>
    <xf numFmtId="4" fontId="27" fillId="9" borderId="25" xfId="0" applyNumberFormat="1" applyFont="1" applyFill="1" applyBorder="1" applyAlignment="1">
      <alignment horizontal="right" vertical="center" wrapText="1"/>
    </xf>
    <xf numFmtId="4" fontId="20" fillId="9" borderId="37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0" fillId="6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20" fillId="6" borderId="0" xfId="0" applyFont="1" applyFill="1" applyAlignment="1">
      <alignment horizontal="left" vertical="center" wrapText="1"/>
    </xf>
  </cellXfs>
  <cellStyles count="5">
    <cellStyle name="Hypertextové prepojenie 3" xfId="3" xr:uid="{14BFE2B7-2D2D-448D-AD7B-81A0DFF9766C}"/>
    <cellStyle name="Normálna" xfId="0" builtinId="0"/>
    <cellStyle name="Normálna 2" xfId="4" xr:uid="{0531952D-2488-4218-BFB4-FEB47BDD9B49}"/>
    <cellStyle name="Normálna 2 2" xfId="1" xr:uid="{00000000-0005-0000-0000-000002000000}"/>
    <cellStyle name="Normálna 2 2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10" zoomScale="80" zoomScaleNormal="80" workbookViewId="0">
      <selection activeCell="A7" sqref="A7:E7"/>
    </sheetView>
  </sheetViews>
  <sheetFormatPr defaultRowHeight="14.4" x14ac:dyDescent="0.3"/>
  <cols>
    <col min="1" max="1" width="49.33203125" customWidth="1"/>
    <col min="2" max="2" width="18.44140625" customWidth="1"/>
    <col min="3" max="3" width="28.44140625" customWidth="1"/>
    <col min="4" max="4" width="18.6640625" customWidth="1"/>
    <col min="5" max="5" width="17.109375" customWidth="1"/>
    <col min="6" max="6" width="18.5546875" customWidth="1"/>
    <col min="7" max="7" width="30" customWidth="1"/>
    <col min="8" max="8" width="18.109375" customWidth="1"/>
    <col min="9" max="9" width="32.44140625" customWidth="1"/>
    <col min="10" max="10" width="0.109375" customWidth="1"/>
  </cols>
  <sheetData>
    <row r="1" spans="1:9" x14ac:dyDescent="0.3">
      <c r="A1" s="17" t="s">
        <v>175</v>
      </c>
    </row>
    <row r="2" spans="1:9" x14ac:dyDescent="0.3">
      <c r="A2" s="90" t="s">
        <v>157</v>
      </c>
      <c r="B2" s="90"/>
      <c r="C2" s="90"/>
    </row>
    <row r="3" spans="1:9" x14ac:dyDescent="0.3">
      <c r="A3" s="90" t="s">
        <v>176</v>
      </c>
      <c r="B3" s="90"/>
      <c r="C3" s="90"/>
    </row>
    <row r="4" spans="1:9" x14ac:dyDescent="0.3">
      <c r="A4" s="90" t="s">
        <v>174</v>
      </c>
      <c r="B4" s="90"/>
      <c r="C4" s="90"/>
    </row>
    <row r="6" spans="1:9" x14ac:dyDescent="0.3">
      <c r="A6" s="1" t="s">
        <v>0</v>
      </c>
    </row>
    <row r="7" spans="1:9" x14ac:dyDescent="0.3">
      <c r="A7" s="95"/>
      <c r="B7" s="96"/>
      <c r="C7" s="96"/>
      <c r="D7" s="96"/>
      <c r="E7" s="97"/>
      <c r="F7" s="83" t="s">
        <v>16</v>
      </c>
      <c r="G7" s="84"/>
      <c r="H7" s="84"/>
      <c r="I7" s="85"/>
    </row>
    <row r="8" spans="1:9" ht="76.5" customHeight="1" x14ac:dyDescent="0.3">
      <c r="A8" s="98" t="s">
        <v>21</v>
      </c>
      <c r="B8" s="99"/>
      <c r="C8" s="99"/>
      <c r="D8" s="99"/>
      <c r="E8" s="100"/>
      <c r="F8" s="86" t="s">
        <v>22</v>
      </c>
      <c r="G8" s="87"/>
      <c r="H8" s="87"/>
      <c r="I8" s="88"/>
    </row>
    <row r="9" spans="1:9" ht="15" customHeight="1" x14ac:dyDescent="0.3">
      <c r="A9" s="2" t="s">
        <v>1</v>
      </c>
      <c r="B9" s="3" t="s">
        <v>2</v>
      </c>
      <c r="C9" s="89" t="s">
        <v>3</v>
      </c>
      <c r="D9" s="89"/>
      <c r="E9" s="89"/>
      <c r="F9" s="8" t="s">
        <v>2</v>
      </c>
      <c r="G9" s="89" t="s">
        <v>3</v>
      </c>
      <c r="H9" s="89"/>
      <c r="I9" s="89"/>
    </row>
    <row r="10" spans="1:9" ht="28.8" x14ac:dyDescent="0.3">
      <c r="A10" s="4"/>
      <c r="B10" s="5"/>
      <c r="C10" s="6" t="s">
        <v>4</v>
      </c>
      <c r="D10" s="6" t="s">
        <v>5</v>
      </c>
      <c r="E10" s="7" t="s">
        <v>6</v>
      </c>
      <c r="F10" s="5"/>
      <c r="G10" s="6" t="s">
        <v>4</v>
      </c>
      <c r="H10" s="6" t="s">
        <v>5</v>
      </c>
      <c r="I10" s="7" t="s">
        <v>17</v>
      </c>
    </row>
    <row r="11" spans="1:9" x14ac:dyDescent="0.3">
      <c r="A11" s="18" t="s">
        <v>23</v>
      </c>
      <c r="B11" s="22"/>
      <c r="C11" s="24"/>
      <c r="D11" s="22"/>
      <c r="E11" s="22" t="s">
        <v>7</v>
      </c>
      <c r="F11" s="22"/>
      <c r="G11" s="24"/>
      <c r="H11" s="22"/>
      <c r="I11" s="36" t="s">
        <v>18</v>
      </c>
    </row>
    <row r="12" spans="1:9" x14ac:dyDescent="0.3">
      <c r="A12" s="18" t="s">
        <v>24</v>
      </c>
      <c r="B12" s="22"/>
      <c r="C12" s="22"/>
      <c r="D12" s="22"/>
      <c r="E12" s="22" t="s">
        <v>7</v>
      </c>
      <c r="F12" s="22"/>
      <c r="G12" s="22"/>
      <c r="H12" s="22"/>
      <c r="I12" s="36" t="s">
        <v>18</v>
      </c>
    </row>
    <row r="13" spans="1:9" x14ac:dyDescent="0.3">
      <c r="A13" s="18" t="s">
        <v>25</v>
      </c>
      <c r="B13" s="22"/>
      <c r="C13" s="22">
        <v>11</v>
      </c>
      <c r="D13" s="12"/>
      <c r="E13" s="22"/>
      <c r="F13" s="22"/>
      <c r="G13" s="36"/>
      <c r="H13" s="12"/>
      <c r="I13" s="22"/>
    </row>
    <row r="14" spans="1:9" x14ac:dyDescent="0.3">
      <c r="A14" s="18" t="s">
        <v>26</v>
      </c>
      <c r="B14" s="22" t="s">
        <v>8</v>
      </c>
      <c r="C14" s="22">
        <v>17</v>
      </c>
      <c r="D14" s="12"/>
      <c r="E14" s="28"/>
      <c r="F14" s="22" t="s">
        <v>8</v>
      </c>
      <c r="G14" s="36"/>
      <c r="H14" s="12"/>
      <c r="I14" s="28"/>
    </row>
    <row r="15" spans="1:9" x14ac:dyDescent="0.3">
      <c r="A15" s="18" t="s">
        <v>27</v>
      </c>
      <c r="B15" s="22" t="s">
        <v>40</v>
      </c>
      <c r="C15" s="22" t="s">
        <v>42</v>
      </c>
      <c r="D15" s="22"/>
      <c r="E15" s="22"/>
      <c r="F15" s="22" t="s">
        <v>40</v>
      </c>
      <c r="G15" s="36"/>
      <c r="H15" s="22"/>
      <c r="I15" s="22"/>
    </row>
    <row r="16" spans="1:9" ht="20.7" customHeight="1" x14ac:dyDescent="0.3">
      <c r="A16" s="18" t="s">
        <v>28</v>
      </c>
      <c r="B16" s="22" t="s">
        <v>40</v>
      </c>
      <c r="C16" s="22" t="s">
        <v>43</v>
      </c>
      <c r="D16" s="22"/>
      <c r="E16" s="22"/>
      <c r="F16" s="22" t="s">
        <v>40</v>
      </c>
      <c r="G16" s="36"/>
      <c r="H16" s="22"/>
      <c r="I16" s="22"/>
    </row>
    <row r="17" spans="1:9" x14ac:dyDescent="0.3">
      <c r="A17" s="18" t="s">
        <v>29</v>
      </c>
      <c r="B17" s="22" t="s">
        <v>40</v>
      </c>
      <c r="C17" s="22" t="s">
        <v>43</v>
      </c>
      <c r="D17" s="22"/>
      <c r="E17" s="22"/>
      <c r="F17" s="22" t="s">
        <v>40</v>
      </c>
      <c r="G17" s="36"/>
      <c r="H17" s="22"/>
      <c r="I17" s="22"/>
    </row>
    <row r="18" spans="1:9" x14ac:dyDescent="0.3">
      <c r="A18" s="18" t="s">
        <v>30</v>
      </c>
      <c r="B18" s="22" t="s">
        <v>41</v>
      </c>
      <c r="C18" s="25" t="s">
        <v>44</v>
      </c>
      <c r="D18" s="22"/>
      <c r="E18" s="22"/>
      <c r="F18" s="22" t="s">
        <v>41</v>
      </c>
      <c r="G18" s="37"/>
      <c r="H18" s="22"/>
      <c r="I18" s="22"/>
    </row>
    <row r="19" spans="1:9" x14ac:dyDescent="0.3">
      <c r="A19" s="18" t="s">
        <v>31</v>
      </c>
      <c r="B19" s="22"/>
      <c r="C19" s="25"/>
      <c r="D19" s="22"/>
      <c r="E19" s="22" t="s">
        <v>7</v>
      </c>
      <c r="F19" s="22"/>
      <c r="G19" s="30"/>
      <c r="H19" s="22"/>
      <c r="I19" s="36" t="s">
        <v>18</v>
      </c>
    </row>
    <row r="20" spans="1:9" ht="28.8" x14ac:dyDescent="0.3">
      <c r="A20" s="18" t="s">
        <v>32</v>
      </c>
      <c r="B20" s="22"/>
      <c r="C20" s="72" t="s">
        <v>165</v>
      </c>
      <c r="D20" s="22"/>
      <c r="E20" s="22"/>
      <c r="F20" s="22"/>
      <c r="G20" s="38"/>
      <c r="H20" s="22"/>
      <c r="I20" s="22"/>
    </row>
    <row r="21" spans="1:9" ht="28.8" x14ac:dyDescent="0.3">
      <c r="A21" s="18" t="s">
        <v>33</v>
      </c>
      <c r="B21" s="22"/>
      <c r="C21" s="26" t="s">
        <v>166</v>
      </c>
      <c r="D21" s="22"/>
      <c r="E21" s="22"/>
      <c r="F21" s="22"/>
      <c r="G21" s="39"/>
      <c r="H21" s="22"/>
      <c r="I21" s="22"/>
    </row>
    <row r="22" spans="1:9" x14ac:dyDescent="0.3">
      <c r="A22" s="18" t="s">
        <v>34</v>
      </c>
      <c r="B22" s="22"/>
      <c r="C22" s="22"/>
      <c r="D22" s="12"/>
      <c r="E22" s="22" t="s">
        <v>7</v>
      </c>
      <c r="F22" s="22"/>
      <c r="G22" s="22"/>
      <c r="H22" s="12"/>
      <c r="I22" s="36" t="s">
        <v>18</v>
      </c>
    </row>
    <row r="23" spans="1:9" x14ac:dyDescent="0.3">
      <c r="A23" s="18" t="s">
        <v>35</v>
      </c>
      <c r="B23" s="22"/>
      <c r="C23" s="22"/>
      <c r="D23" s="12"/>
      <c r="E23" s="22" t="s">
        <v>7</v>
      </c>
      <c r="F23" s="22"/>
      <c r="G23" s="22"/>
      <c r="H23" s="12"/>
      <c r="I23" s="36" t="s">
        <v>18</v>
      </c>
    </row>
    <row r="24" spans="1:9" x14ac:dyDescent="0.3">
      <c r="A24" s="18" t="s">
        <v>36</v>
      </c>
      <c r="B24" s="22"/>
      <c r="C24" s="22"/>
      <c r="D24" s="12"/>
      <c r="E24" s="22" t="s">
        <v>7</v>
      </c>
      <c r="F24" s="22"/>
      <c r="G24" s="22"/>
      <c r="H24" s="12"/>
      <c r="I24" s="36" t="s">
        <v>18</v>
      </c>
    </row>
    <row r="25" spans="1:9" ht="28.8" x14ac:dyDescent="0.3">
      <c r="A25" s="18" t="s">
        <v>37</v>
      </c>
      <c r="B25" s="22"/>
      <c r="C25" s="22"/>
      <c r="D25" s="12"/>
      <c r="E25" s="22" t="s">
        <v>7</v>
      </c>
      <c r="F25" s="22"/>
      <c r="G25" s="22"/>
      <c r="H25" s="12"/>
      <c r="I25" s="36" t="s">
        <v>18</v>
      </c>
    </row>
    <row r="26" spans="1:9" x14ac:dyDescent="0.3">
      <c r="A26" s="18" t="s">
        <v>38</v>
      </c>
      <c r="B26" s="22"/>
      <c r="C26" s="22"/>
      <c r="D26" s="12"/>
      <c r="E26" s="22" t="s">
        <v>7</v>
      </c>
      <c r="F26" s="22"/>
      <c r="G26" s="22"/>
      <c r="H26" s="12"/>
      <c r="I26" s="36" t="s">
        <v>18</v>
      </c>
    </row>
    <row r="27" spans="1:9" x14ac:dyDescent="0.3">
      <c r="A27" s="19" t="s">
        <v>39</v>
      </c>
      <c r="B27" s="13" t="s">
        <v>10</v>
      </c>
      <c r="C27" s="12" t="s">
        <v>167</v>
      </c>
      <c r="D27" s="13"/>
      <c r="E27" s="12"/>
      <c r="F27" s="13" t="s">
        <v>10</v>
      </c>
      <c r="G27" s="12"/>
      <c r="H27" s="10"/>
      <c r="I27" s="36" t="s">
        <v>18</v>
      </c>
    </row>
    <row r="28" spans="1:9" x14ac:dyDescent="0.3">
      <c r="A28" s="20" t="s">
        <v>12</v>
      </c>
      <c r="B28" s="14"/>
      <c r="C28" s="27"/>
      <c r="D28" s="14"/>
      <c r="E28" s="14" t="s">
        <v>7</v>
      </c>
      <c r="F28" s="14"/>
      <c r="G28" s="27"/>
      <c r="H28" s="14"/>
      <c r="I28" s="36" t="s">
        <v>18</v>
      </c>
    </row>
    <row r="29" spans="1:9" ht="15" thickBot="1" x14ac:dyDescent="0.35">
      <c r="A29" s="21" t="s">
        <v>13</v>
      </c>
      <c r="B29" s="23"/>
      <c r="C29" s="23"/>
      <c r="D29" s="23"/>
      <c r="E29" s="29" t="s">
        <v>7</v>
      </c>
      <c r="F29" s="23"/>
      <c r="G29" s="23"/>
      <c r="H29" s="23"/>
      <c r="I29" s="36" t="s">
        <v>18</v>
      </c>
    </row>
    <row r="31" spans="1:9" ht="15" thickBot="1" x14ac:dyDescent="0.35"/>
    <row r="32" spans="1:9" ht="18.600000000000001" thickTop="1" x14ac:dyDescent="0.35">
      <c r="A32" s="91" t="s">
        <v>19</v>
      </c>
      <c r="B32" s="92"/>
      <c r="C32" s="93"/>
      <c r="D32" s="11"/>
    </row>
    <row r="33" spans="1:4" ht="18" x14ac:dyDescent="0.35">
      <c r="A33" s="77"/>
      <c r="B33" s="78"/>
      <c r="C33" s="79"/>
      <c r="D33" s="11"/>
    </row>
    <row r="34" spans="1:4" ht="18" x14ac:dyDescent="0.35">
      <c r="A34" s="94" t="s">
        <v>20</v>
      </c>
      <c r="B34" s="78"/>
      <c r="C34" s="79"/>
      <c r="D34" s="11"/>
    </row>
    <row r="35" spans="1:4" x14ac:dyDescent="0.3">
      <c r="A35" s="77"/>
      <c r="B35" s="78"/>
      <c r="C35" s="79"/>
    </row>
    <row r="36" spans="1:4" x14ac:dyDescent="0.3">
      <c r="A36" s="77"/>
      <c r="B36" s="78"/>
      <c r="C36" s="79"/>
    </row>
    <row r="37" spans="1:4" x14ac:dyDescent="0.3">
      <c r="A37" s="77"/>
      <c r="B37" s="78"/>
      <c r="C37" s="79"/>
    </row>
    <row r="38" spans="1:4" ht="36.75" customHeight="1" thickBot="1" x14ac:dyDescent="0.35">
      <c r="A38" s="80"/>
      <c r="B38" s="81"/>
      <c r="C38" s="82"/>
    </row>
    <row r="39" spans="1:4" ht="15" thickTop="1" x14ac:dyDescent="0.3"/>
  </sheetData>
  <mergeCells count="13">
    <mergeCell ref="A36:C38"/>
    <mergeCell ref="F7:I7"/>
    <mergeCell ref="F8:I8"/>
    <mergeCell ref="G9:I9"/>
    <mergeCell ref="A2:C2"/>
    <mergeCell ref="A3:C3"/>
    <mergeCell ref="A32:C33"/>
    <mergeCell ref="A34:C34"/>
    <mergeCell ref="A35:C35"/>
    <mergeCell ref="A7:E7"/>
    <mergeCell ref="A8:E8"/>
    <mergeCell ref="C9:E9"/>
    <mergeCell ref="A4:C4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90" zoomScaleNormal="90" workbookViewId="0">
      <selection activeCell="A7" sqref="A7:E7"/>
    </sheetView>
  </sheetViews>
  <sheetFormatPr defaultRowHeight="14.4" x14ac:dyDescent="0.3"/>
  <cols>
    <col min="1" max="1" width="44.5546875" customWidth="1"/>
    <col min="2" max="2" width="21.5546875" customWidth="1"/>
    <col min="3" max="3" width="14.6640625" customWidth="1"/>
    <col min="4" max="4" width="13.5546875" customWidth="1"/>
    <col min="5" max="5" width="25" customWidth="1"/>
    <col min="6" max="6" width="21.109375" customWidth="1"/>
    <col min="7" max="7" width="14.33203125" customWidth="1"/>
    <col min="8" max="8" width="14" customWidth="1"/>
    <col min="9" max="9" width="18.5546875" customWidth="1"/>
  </cols>
  <sheetData>
    <row r="1" spans="1:9" x14ac:dyDescent="0.3">
      <c r="A1" s="17" t="s">
        <v>175</v>
      </c>
    </row>
    <row r="2" spans="1:9" x14ac:dyDescent="0.3">
      <c r="A2" s="90" t="s">
        <v>157</v>
      </c>
      <c r="B2" s="90"/>
      <c r="C2" s="90"/>
    </row>
    <row r="3" spans="1:9" x14ac:dyDescent="0.3">
      <c r="A3" s="90" t="s">
        <v>176</v>
      </c>
      <c r="B3" s="90"/>
      <c r="C3" s="90"/>
    </row>
    <row r="4" spans="1:9" x14ac:dyDescent="0.3">
      <c r="A4" s="90" t="s">
        <v>174</v>
      </c>
      <c r="B4" s="90"/>
      <c r="C4" s="90"/>
    </row>
    <row r="6" spans="1:9" x14ac:dyDescent="0.3">
      <c r="A6" s="1" t="s">
        <v>0</v>
      </c>
    </row>
    <row r="7" spans="1:9" x14ac:dyDescent="0.3">
      <c r="A7" s="95"/>
      <c r="B7" s="96"/>
      <c r="C7" s="96"/>
      <c r="D7" s="96"/>
      <c r="E7" s="97"/>
      <c r="F7" s="83" t="s">
        <v>16</v>
      </c>
      <c r="G7" s="84"/>
      <c r="H7" s="84"/>
      <c r="I7" s="85"/>
    </row>
    <row r="8" spans="1:9" ht="31.5" customHeight="1" x14ac:dyDescent="0.3">
      <c r="A8" s="98" t="s">
        <v>45</v>
      </c>
      <c r="B8" s="99"/>
      <c r="C8" s="99"/>
      <c r="D8" s="99"/>
      <c r="E8" s="100"/>
      <c r="F8" s="101" t="s">
        <v>46</v>
      </c>
      <c r="G8" s="102"/>
      <c r="H8" s="102"/>
      <c r="I8" s="103"/>
    </row>
    <row r="9" spans="1:9" x14ac:dyDescent="0.3">
      <c r="A9" s="2" t="s">
        <v>1</v>
      </c>
      <c r="B9" s="3" t="s">
        <v>2</v>
      </c>
      <c r="C9" s="89" t="s">
        <v>3</v>
      </c>
      <c r="D9" s="89"/>
      <c r="E9" s="104"/>
      <c r="F9" s="8" t="s">
        <v>2</v>
      </c>
      <c r="G9" s="89" t="s">
        <v>3</v>
      </c>
      <c r="H9" s="89"/>
      <c r="I9" s="89"/>
    </row>
    <row r="10" spans="1:9" x14ac:dyDescent="0.3">
      <c r="A10" s="4"/>
      <c r="B10" s="5"/>
      <c r="C10" s="6" t="s">
        <v>4</v>
      </c>
      <c r="D10" s="6" t="s">
        <v>5</v>
      </c>
      <c r="E10" s="9" t="s">
        <v>6</v>
      </c>
      <c r="F10" s="5"/>
      <c r="G10" s="6" t="s">
        <v>4</v>
      </c>
      <c r="H10" s="6" t="s">
        <v>5</v>
      </c>
      <c r="I10" s="7" t="s">
        <v>17</v>
      </c>
    </row>
    <row r="11" spans="1:9" x14ac:dyDescent="0.3">
      <c r="A11" s="18" t="s">
        <v>47</v>
      </c>
      <c r="B11" s="22"/>
      <c r="C11" s="24"/>
      <c r="D11" s="22"/>
      <c r="E11" s="22" t="s">
        <v>7</v>
      </c>
      <c r="F11" s="22"/>
      <c r="G11" s="24"/>
      <c r="H11" s="22"/>
      <c r="I11" s="36" t="s">
        <v>18</v>
      </c>
    </row>
    <row r="12" spans="1:9" ht="30" customHeight="1" x14ac:dyDescent="0.3">
      <c r="A12" s="18" t="s">
        <v>48</v>
      </c>
      <c r="B12" s="22" t="s">
        <v>64</v>
      </c>
      <c r="C12" s="24">
        <v>20</v>
      </c>
      <c r="D12" s="22"/>
      <c r="E12" s="22"/>
      <c r="F12" s="22" t="s">
        <v>64</v>
      </c>
      <c r="G12" s="36"/>
      <c r="H12" s="22"/>
      <c r="I12" s="22"/>
    </row>
    <row r="13" spans="1:9" x14ac:dyDescent="0.3">
      <c r="A13" s="18" t="s">
        <v>49</v>
      </c>
      <c r="B13" s="22" t="s">
        <v>65</v>
      </c>
      <c r="C13" s="73">
        <v>10300</v>
      </c>
      <c r="D13" s="22"/>
      <c r="E13" s="28"/>
      <c r="F13" s="22" t="s">
        <v>65</v>
      </c>
      <c r="G13" s="36"/>
      <c r="H13" s="22"/>
      <c r="I13" s="28"/>
    </row>
    <row r="14" spans="1:9" x14ac:dyDescent="0.3">
      <c r="A14" s="18" t="s">
        <v>50</v>
      </c>
      <c r="B14" s="22"/>
      <c r="C14" s="24"/>
      <c r="D14" s="22"/>
      <c r="E14" s="28" t="s">
        <v>7</v>
      </c>
      <c r="F14" s="22"/>
      <c r="G14" s="24"/>
      <c r="H14" s="22"/>
      <c r="I14" s="36" t="s">
        <v>18</v>
      </c>
    </row>
    <row r="15" spans="1:9" x14ac:dyDescent="0.3">
      <c r="A15" s="18" t="s">
        <v>51</v>
      </c>
      <c r="B15" s="32"/>
      <c r="C15" s="22"/>
      <c r="D15" s="22"/>
      <c r="E15" s="28" t="s">
        <v>7</v>
      </c>
      <c r="F15" s="32"/>
      <c r="G15" s="22"/>
      <c r="H15" s="22"/>
      <c r="I15" s="36" t="s">
        <v>18</v>
      </c>
    </row>
    <row r="16" spans="1:9" x14ac:dyDescent="0.3">
      <c r="A16" s="18" t="s">
        <v>52</v>
      </c>
      <c r="B16" s="32"/>
      <c r="C16" s="22"/>
      <c r="D16" s="22"/>
      <c r="E16" s="28" t="s">
        <v>7</v>
      </c>
      <c r="F16" s="32"/>
      <c r="G16" s="22"/>
      <c r="H16" s="22"/>
      <c r="I16" s="36" t="s">
        <v>18</v>
      </c>
    </row>
    <row r="17" spans="1:9" x14ac:dyDescent="0.3">
      <c r="A17" s="18" t="s">
        <v>53</v>
      </c>
      <c r="B17" s="22" t="s">
        <v>66</v>
      </c>
      <c r="C17" s="74" t="s">
        <v>168</v>
      </c>
      <c r="D17" s="22"/>
      <c r="E17" s="22"/>
      <c r="F17" s="22" t="s">
        <v>66</v>
      </c>
      <c r="G17" s="39"/>
      <c r="H17" s="22"/>
      <c r="I17" s="22"/>
    </row>
    <row r="18" spans="1:9" x14ac:dyDescent="0.3">
      <c r="A18" s="18" t="s">
        <v>54</v>
      </c>
      <c r="B18" s="22" t="s">
        <v>67</v>
      </c>
      <c r="C18" s="22">
        <v>30</v>
      </c>
      <c r="D18" s="12"/>
      <c r="E18" s="22"/>
      <c r="F18" s="22" t="s">
        <v>67</v>
      </c>
      <c r="G18" s="36"/>
      <c r="H18" s="12"/>
      <c r="I18" s="22"/>
    </row>
    <row r="19" spans="1:9" x14ac:dyDescent="0.3">
      <c r="A19" s="18" t="s">
        <v>158</v>
      </c>
      <c r="B19" s="22" t="s">
        <v>67</v>
      </c>
      <c r="C19" s="22">
        <v>7</v>
      </c>
      <c r="D19" s="12"/>
      <c r="E19" s="22"/>
      <c r="F19" s="22"/>
      <c r="G19" s="36"/>
      <c r="H19" s="12"/>
      <c r="I19" s="22"/>
    </row>
    <row r="20" spans="1:9" x14ac:dyDescent="0.3">
      <c r="A20" s="18" t="s">
        <v>55</v>
      </c>
      <c r="B20" s="22" t="s">
        <v>10</v>
      </c>
      <c r="C20" s="25" t="s">
        <v>68</v>
      </c>
      <c r="D20" s="22"/>
      <c r="E20" s="22"/>
      <c r="F20" s="22" t="s">
        <v>10</v>
      </c>
      <c r="G20" s="37"/>
      <c r="H20" s="22"/>
      <c r="I20" s="22"/>
    </row>
    <row r="21" spans="1:9" x14ac:dyDescent="0.3">
      <c r="A21" s="18" t="s">
        <v>56</v>
      </c>
      <c r="B21" s="22"/>
      <c r="C21" s="25"/>
      <c r="D21" s="22"/>
      <c r="E21" s="22" t="s">
        <v>7</v>
      </c>
      <c r="F21" s="22"/>
      <c r="G21" s="25"/>
      <c r="H21" s="22"/>
      <c r="I21" s="36" t="s">
        <v>18</v>
      </c>
    </row>
    <row r="22" spans="1:9" ht="15" customHeight="1" x14ac:dyDescent="0.3">
      <c r="A22" s="18" t="s">
        <v>57</v>
      </c>
      <c r="B22" s="22"/>
      <c r="C22" s="25"/>
      <c r="D22" s="22"/>
      <c r="E22" s="22" t="s">
        <v>7</v>
      </c>
      <c r="F22" s="22"/>
      <c r="G22" s="25"/>
      <c r="H22" s="22"/>
      <c r="I22" s="36" t="s">
        <v>18</v>
      </c>
    </row>
    <row r="23" spans="1:9" x14ac:dyDescent="0.3">
      <c r="A23" s="18" t="s">
        <v>58</v>
      </c>
      <c r="B23" s="22"/>
      <c r="C23" s="25"/>
      <c r="D23" s="22"/>
      <c r="E23" s="22" t="s">
        <v>7</v>
      </c>
      <c r="F23" s="22"/>
      <c r="G23" s="25"/>
      <c r="H23" s="22"/>
      <c r="I23" s="36" t="s">
        <v>18</v>
      </c>
    </row>
    <row r="24" spans="1:9" x14ac:dyDescent="0.3">
      <c r="A24" s="18" t="s">
        <v>59</v>
      </c>
      <c r="B24" s="22"/>
      <c r="C24" s="25"/>
      <c r="D24" s="22"/>
      <c r="E24" s="22" t="s">
        <v>7</v>
      </c>
      <c r="F24" s="22"/>
      <c r="G24" s="25"/>
      <c r="H24" s="22"/>
      <c r="I24" s="36" t="s">
        <v>18</v>
      </c>
    </row>
    <row r="25" spans="1:9" x14ac:dyDescent="0.3">
      <c r="A25" s="18" t="s">
        <v>60</v>
      </c>
      <c r="B25" s="22"/>
      <c r="C25" s="25" t="s">
        <v>14</v>
      </c>
      <c r="D25" s="22"/>
      <c r="E25" s="22"/>
      <c r="F25" s="22"/>
      <c r="G25" s="37"/>
      <c r="H25" s="22"/>
      <c r="I25" s="22"/>
    </row>
    <row r="26" spans="1:9" x14ac:dyDescent="0.3">
      <c r="A26" s="18" t="s">
        <v>61</v>
      </c>
      <c r="B26" s="22"/>
      <c r="C26" s="22">
        <v>1</v>
      </c>
      <c r="D26" s="22"/>
      <c r="E26" s="22"/>
      <c r="F26" s="22"/>
      <c r="G26" s="36"/>
      <c r="H26" s="22"/>
      <c r="I26" s="22"/>
    </row>
    <row r="27" spans="1:9" x14ac:dyDescent="0.3">
      <c r="A27" s="18" t="s">
        <v>62</v>
      </c>
      <c r="B27" s="12"/>
      <c r="C27" s="13">
        <v>1</v>
      </c>
      <c r="D27" s="12"/>
      <c r="E27" s="12"/>
      <c r="F27" s="12"/>
      <c r="G27" s="41"/>
      <c r="H27" s="12"/>
      <c r="I27" s="12"/>
    </row>
    <row r="28" spans="1:9" x14ac:dyDescent="0.3">
      <c r="A28" s="18" t="s">
        <v>63</v>
      </c>
      <c r="B28" s="22" t="s">
        <v>10</v>
      </c>
      <c r="C28" s="25"/>
      <c r="D28" s="22" t="s">
        <v>69</v>
      </c>
      <c r="E28" s="22"/>
      <c r="F28" s="22" t="s">
        <v>10</v>
      </c>
      <c r="G28" s="25"/>
      <c r="H28" s="69"/>
      <c r="I28" s="22"/>
    </row>
    <row r="29" spans="1:9" x14ac:dyDescent="0.3">
      <c r="A29" s="31" t="s">
        <v>12</v>
      </c>
      <c r="B29" s="33"/>
      <c r="C29" s="34"/>
      <c r="D29" s="33"/>
      <c r="E29" s="33" t="s">
        <v>7</v>
      </c>
      <c r="F29" s="33"/>
      <c r="G29" s="34"/>
      <c r="H29" s="33"/>
      <c r="I29" s="36" t="s">
        <v>18</v>
      </c>
    </row>
    <row r="30" spans="1:9" ht="15" thickBot="1" x14ac:dyDescent="0.35">
      <c r="A30" s="21" t="s">
        <v>13</v>
      </c>
      <c r="B30" s="23"/>
      <c r="C30" s="23"/>
      <c r="D30" s="23"/>
      <c r="E30" s="29" t="s">
        <v>7</v>
      </c>
      <c r="F30" s="23"/>
      <c r="G30" s="23"/>
      <c r="H30" s="23"/>
      <c r="I30" s="40" t="s">
        <v>18</v>
      </c>
    </row>
    <row r="31" spans="1:9" ht="15" thickBot="1" x14ac:dyDescent="0.35">
      <c r="I31" s="35"/>
    </row>
    <row r="32" spans="1:9" ht="15" thickTop="1" x14ac:dyDescent="0.3">
      <c r="A32" s="91" t="s">
        <v>19</v>
      </c>
      <c r="B32" s="92"/>
      <c r="C32" s="93"/>
    </row>
    <row r="33" spans="1:3" x14ac:dyDescent="0.3">
      <c r="A33" s="77"/>
      <c r="B33" s="78"/>
      <c r="C33" s="79"/>
    </row>
    <row r="34" spans="1:3" ht="18" x14ac:dyDescent="0.35">
      <c r="A34" s="94" t="s">
        <v>20</v>
      </c>
      <c r="B34" s="78"/>
      <c r="C34" s="79"/>
    </row>
    <row r="35" spans="1:3" x14ac:dyDescent="0.3">
      <c r="A35" s="77"/>
      <c r="B35" s="78"/>
      <c r="C35" s="79"/>
    </row>
    <row r="36" spans="1:3" x14ac:dyDescent="0.3">
      <c r="A36" s="77"/>
      <c r="B36" s="78"/>
      <c r="C36" s="79"/>
    </row>
    <row r="37" spans="1:3" x14ac:dyDescent="0.3">
      <c r="A37" s="77"/>
      <c r="B37" s="78"/>
      <c r="C37" s="79"/>
    </row>
    <row r="38" spans="1:3" ht="15" thickBot="1" x14ac:dyDescent="0.35">
      <c r="A38" s="80"/>
      <c r="B38" s="81"/>
      <c r="C38" s="82"/>
    </row>
    <row r="39" spans="1:3" ht="15" thickTop="1" x14ac:dyDescent="0.3"/>
  </sheetData>
  <mergeCells count="13">
    <mergeCell ref="A32:C33"/>
    <mergeCell ref="A34:C34"/>
    <mergeCell ref="A35:C35"/>
    <mergeCell ref="A36:C38"/>
    <mergeCell ref="A2:C2"/>
    <mergeCell ref="A3:C3"/>
    <mergeCell ref="A4:C4"/>
    <mergeCell ref="F8:I8"/>
    <mergeCell ref="G9:I9"/>
    <mergeCell ref="F7:I7"/>
    <mergeCell ref="A7:E7"/>
    <mergeCell ref="A8:E8"/>
    <mergeCell ref="C9:E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zoomScale="81" zoomScaleNormal="81" workbookViewId="0">
      <selection activeCell="A7" sqref="A7:E7"/>
    </sheetView>
  </sheetViews>
  <sheetFormatPr defaultRowHeight="14.4" x14ac:dyDescent="0.3"/>
  <cols>
    <col min="1" max="1" width="42.109375" customWidth="1"/>
    <col min="2" max="2" width="18.5546875" customWidth="1"/>
    <col min="3" max="3" width="15.6640625" customWidth="1"/>
    <col min="4" max="4" width="15.5546875" customWidth="1"/>
    <col min="5" max="5" width="24.88671875" bestFit="1" customWidth="1"/>
    <col min="6" max="6" width="18.88671875" customWidth="1"/>
    <col min="7" max="7" width="14.6640625" customWidth="1"/>
    <col min="8" max="8" width="14.88671875" customWidth="1"/>
    <col min="9" max="9" width="27.33203125" customWidth="1"/>
  </cols>
  <sheetData>
    <row r="1" spans="1:9" x14ac:dyDescent="0.3">
      <c r="A1" s="17" t="s">
        <v>175</v>
      </c>
    </row>
    <row r="2" spans="1:9" x14ac:dyDescent="0.3">
      <c r="A2" s="90" t="s">
        <v>157</v>
      </c>
      <c r="B2" s="90"/>
      <c r="C2" s="90"/>
    </row>
    <row r="3" spans="1:9" x14ac:dyDescent="0.3">
      <c r="A3" s="90" t="s">
        <v>176</v>
      </c>
      <c r="B3" s="90"/>
      <c r="C3" s="90"/>
    </row>
    <row r="4" spans="1:9" x14ac:dyDescent="0.3">
      <c r="A4" s="90" t="s">
        <v>174</v>
      </c>
      <c r="B4" s="90"/>
      <c r="C4" s="90"/>
    </row>
    <row r="6" spans="1:9" x14ac:dyDescent="0.3">
      <c r="A6" s="1" t="s">
        <v>0</v>
      </c>
    </row>
    <row r="7" spans="1:9" x14ac:dyDescent="0.3">
      <c r="A7" s="95"/>
      <c r="B7" s="96"/>
      <c r="C7" s="96"/>
      <c r="D7" s="96"/>
      <c r="E7" s="97"/>
      <c r="F7" s="107" t="s">
        <v>16</v>
      </c>
      <c r="G7" s="108"/>
      <c r="H7" s="108"/>
      <c r="I7" s="109"/>
    </row>
    <row r="8" spans="1:9" ht="18" x14ac:dyDescent="0.3">
      <c r="A8" s="98" t="s">
        <v>73</v>
      </c>
      <c r="B8" s="99"/>
      <c r="C8" s="99"/>
      <c r="D8" s="99"/>
      <c r="E8" s="99"/>
      <c r="F8" s="105" t="s">
        <v>74</v>
      </c>
      <c r="G8" s="106"/>
      <c r="H8" s="106"/>
      <c r="I8" s="106"/>
    </row>
    <row r="9" spans="1:9" x14ac:dyDescent="0.3">
      <c r="A9" s="2" t="s">
        <v>1</v>
      </c>
      <c r="B9" s="3" t="s">
        <v>2</v>
      </c>
      <c r="C9" s="89" t="s">
        <v>3</v>
      </c>
      <c r="D9" s="89"/>
      <c r="E9" s="104"/>
      <c r="F9" s="8" t="s">
        <v>2</v>
      </c>
      <c r="G9" s="89" t="s">
        <v>3</v>
      </c>
      <c r="H9" s="89"/>
      <c r="I9" s="89"/>
    </row>
    <row r="10" spans="1:9" x14ac:dyDescent="0.3">
      <c r="A10" s="47"/>
      <c r="B10" s="5"/>
      <c r="C10" s="6" t="s">
        <v>4</v>
      </c>
      <c r="D10" s="6" t="s">
        <v>5</v>
      </c>
      <c r="E10" s="6" t="s">
        <v>6</v>
      </c>
      <c r="F10" s="5"/>
      <c r="G10" s="6" t="s">
        <v>4</v>
      </c>
      <c r="H10" s="6" t="s">
        <v>5</v>
      </c>
      <c r="I10" s="6" t="s">
        <v>17</v>
      </c>
    </row>
    <row r="11" spans="1:9" x14ac:dyDescent="0.3">
      <c r="A11" s="18" t="s">
        <v>75</v>
      </c>
      <c r="B11" s="22"/>
      <c r="C11" s="22"/>
      <c r="D11" s="22"/>
      <c r="E11" s="22" t="s">
        <v>7</v>
      </c>
      <c r="F11" s="22"/>
      <c r="G11" s="24"/>
      <c r="H11" s="6"/>
      <c r="I11" s="16" t="s">
        <v>18</v>
      </c>
    </row>
    <row r="12" spans="1:9" x14ac:dyDescent="0.3">
      <c r="A12" s="18" t="s">
        <v>76</v>
      </c>
      <c r="B12" s="22"/>
      <c r="C12" s="22"/>
      <c r="D12" s="22"/>
      <c r="E12" s="22" t="s">
        <v>7</v>
      </c>
      <c r="F12" s="22"/>
      <c r="G12" s="24"/>
      <c r="H12" s="22"/>
      <c r="I12" s="16" t="s">
        <v>18</v>
      </c>
    </row>
    <row r="13" spans="1:9" x14ac:dyDescent="0.3">
      <c r="A13" s="18" t="s">
        <v>77</v>
      </c>
      <c r="B13" s="22"/>
      <c r="C13" s="22"/>
      <c r="D13" s="22"/>
      <c r="E13" s="22" t="s">
        <v>7</v>
      </c>
      <c r="F13" s="22"/>
      <c r="G13" s="24"/>
      <c r="H13" s="22"/>
      <c r="I13" s="16" t="s">
        <v>18</v>
      </c>
    </row>
    <row r="14" spans="1:9" x14ac:dyDescent="0.3">
      <c r="A14" s="18" t="s">
        <v>78</v>
      </c>
      <c r="B14" s="22" t="s">
        <v>67</v>
      </c>
      <c r="C14" s="25" t="s">
        <v>15</v>
      </c>
      <c r="D14" s="22"/>
      <c r="E14" s="22"/>
      <c r="F14" s="22" t="s">
        <v>67</v>
      </c>
      <c r="G14" s="37"/>
      <c r="H14" s="22"/>
      <c r="I14" s="12"/>
    </row>
    <row r="15" spans="1:9" x14ac:dyDescent="0.3">
      <c r="A15" s="18" t="s">
        <v>79</v>
      </c>
      <c r="B15" s="22" t="s">
        <v>40</v>
      </c>
      <c r="C15" s="75" t="s">
        <v>159</v>
      </c>
      <c r="D15" s="22"/>
      <c r="E15" s="28"/>
      <c r="F15" s="22" t="s">
        <v>40</v>
      </c>
      <c r="G15" s="37"/>
      <c r="H15" s="22"/>
      <c r="I15" s="7"/>
    </row>
    <row r="16" spans="1:9" x14ac:dyDescent="0.3">
      <c r="A16" s="18" t="s">
        <v>80</v>
      </c>
      <c r="B16" s="22"/>
      <c r="C16" s="22"/>
      <c r="D16" s="22"/>
      <c r="E16" s="22" t="s">
        <v>7</v>
      </c>
      <c r="F16" s="22"/>
      <c r="G16" s="24"/>
      <c r="H16" s="22"/>
      <c r="I16" s="16" t="s">
        <v>18</v>
      </c>
    </row>
    <row r="17" spans="1:9" x14ac:dyDescent="0.3">
      <c r="A17" s="18" t="s">
        <v>70</v>
      </c>
      <c r="B17" s="22" t="s">
        <v>8</v>
      </c>
      <c r="C17" s="22">
        <v>0.7</v>
      </c>
      <c r="D17" s="22"/>
      <c r="E17" s="22"/>
      <c r="F17" s="22" t="s">
        <v>8</v>
      </c>
      <c r="G17" s="36"/>
      <c r="H17" s="22"/>
      <c r="I17" s="7"/>
    </row>
    <row r="18" spans="1:9" x14ac:dyDescent="0.3">
      <c r="A18" s="18" t="s">
        <v>81</v>
      </c>
      <c r="B18" s="22"/>
      <c r="C18" s="25"/>
      <c r="D18" s="22"/>
      <c r="E18" s="22" t="s">
        <v>7</v>
      </c>
      <c r="F18" s="22"/>
      <c r="G18" s="30"/>
      <c r="H18" s="22"/>
      <c r="I18" s="16" t="s">
        <v>18</v>
      </c>
    </row>
    <row r="19" spans="1:9" x14ac:dyDescent="0.3">
      <c r="A19" s="18" t="s">
        <v>82</v>
      </c>
      <c r="B19" s="22"/>
      <c r="C19" s="25"/>
      <c r="D19" s="22"/>
      <c r="E19" s="22" t="s">
        <v>7</v>
      </c>
      <c r="F19" s="22"/>
      <c r="G19" s="30"/>
      <c r="H19" s="22"/>
      <c r="I19" s="16" t="s">
        <v>18</v>
      </c>
    </row>
    <row r="20" spans="1:9" x14ac:dyDescent="0.3">
      <c r="A20" s="18" t="s">
        <v>83</v>
      </c>
      <c r="B20" s="22"/>
      <c r="C20" s="25"/>
      <c r="D20" s="22"/>
      <c r="E20" s="22" t="s">
        <v>7</v>
      </c>
      <c r="F20" s="22"/>
      <c r="G20" s="30"/>
      <c r="H20" s="22"/>
      <c r="I20" s="16" t="s">
        <v>18</v>
      </c>
    </row>
    <row r="21" spans="1:9" x14ac:dyDescent="0.3">
      <c r="A21" s="18" t="s">
        <v>84</v>
      </c>
      <c r="B21" s="22"/>
      <c r="C21" s="25"/>
      <c r="D21" s="22"/>
      <c r="E21" s="22" t="s">
        <v>7</v>
      </c>
      <c r="F21" s="22"/>
      <c r="G21" s="30"/>
      <c r="H21" s="22"/>
      <c r="I21" s="16" t="s">
        <v>18</v>
      </c>
    </row>
    <row r="22" spans="1:9" x14ac:dyDescent="0.3">
      <c r="A22" s="18" t="s">
        <v>85</v>
      </c>
      <c r="B22" s="22"/>
      <c r="C22" s="25"/>
      <c r="D22" s="22"/>
      <c r="E22" s="22" t="s">
        <v>7</v>
      </c>
      <c r="F22" s="22"/>
      <c r="G22" s="30"/>
      <c r="H22" s="22"/>
      <c r="I22" s="16" t="s">
        <v>18</v>
      </c>
    </row>
    <row r="23" spans="1:9" x14ac:dyDescent="0.3">
      <c r="A23" s="18" t="s">
        <v>86</v>
      </c>
      <c r="B23" s="22"/>
      <c r="C23" s="22"/>
      <c r="D23" s="22"/>
      <c r="E23" s="22" t="s">
        <v>7</v>
      </c>
      <c r="F23" s="22"/>
      <c r="G23" s="24"/>
      <c r="H23" s="22"/>
      <c r="I23" s="16" t="s">
        <v>18</v>
      </c>
    </row>
    <row r="24" spans="1:9" x14ac:dyDescent="0.3">
      <c r="A24" s="18" t="s">
        <v>87</v>
      </c>
      <c r="B24" s="22" t="s">
        <v>10</v>
      </c>
      <c r="C24" s="75" t="s">
        <v>169</v>
      </c>
      <c r="D24" s="22" t="s">
        <v>88</v>
      </c>
      <c r="E24" s="22"/>
      <c r="F24" s="22" t="s">
        <v>10</v>
      </c>
      <c r="G24" s="37"/>
      <c r="H24" s="69"/>
      <c r="I24" s="7"/>
    </row>
    <row r="25" spans="1:9" x14ac:dyDescent="0.3">
      <c r="A25" s="31" t="s">
        <v>12</v>
      </c>
      <c r="B25" s="33"/>
      <c r="C25" s="34"/>
      <c r="D25" s="33"/>
      <c r="E25" s="33" t="s">
        <v>7</v>
      </c>
      <c r="F25" s="33"/>
      <c r="G25" s="34"/>
      <c r="H25" s="22"/>
      <c r="I25" s="16" t="s">
        <v>18</v>
      </c>
    </row>
    <row r="26" spans="1:9" ht="15" thickBot="1" x14ac:dyDescent="0.35">
      <c r="A26" s="21" t="s">
        <v>13</v>
      </c>
      <c r="B26" s="23"/>
      <c r="C26" s="23"/>
      <c r="D26" s="23"/>
      <c r="E26" s="29" t="s">
        <v>7</v>
      </c>
      <c r="F26" s="23"/>
      <c r="G26" s="23"/>
      <c r="H26" s="48"/>
      <c r="I26" s="49" t="s">
        <v>18</v>
      </c>
    </row>
    <row r="27" spans="1:9" x14ac:dyDescent="0.3">
      <c r="I27" s="35"/>
    </row>
    <row r="28" spans="1:9" ht="15" thickBot="1" x14ac:dyDescent="0.35"/>
    <row r="29" spans="1:9" ht="15" thickTop="1" x14ac:dyDescent="0.3">
      <c r="A29" s="91" t="s">
        <v>19</v>
      </c>
      <c r="B29" s="92"/>
      <c r="C29" s="93"/>
    </row>
    <row r="30" spans="1:9" x14ac:dyDescent="0.3">
      <c r="A30" s="77"/>
      <c r="B30" s="78"/>
      <c r="C30" s="79"/>
    </row>
    <row r="31" spans="1:9" ht="18" x14ac:dyDescent="0.35">
      <c r="A31" s="94" t="s">
        <v>20</v>
      </c>
      <c r="B31" s="78"/>
      <c r="C31" s="79"/>
    </row>
    <row r="32" spans="1:9" x14ac:dyDescent="0.3">
      <c r="A32" s="77"/>
      <c r="B32" s="78"/>
      <c r="C32" s="79"/>
    </row>
    <row r="33" spans="1:3" x14ac:dyDescent="0.3">
      <c r="A33" s="77"/>
      <c r="B33" s="78"/>
      <c r="C33" s="79"/>
    </row>
    <row r="34" spans="1:3" x14ac:dyDescent="0.3">
      <c r="A34" s="77"/>
      <c r="B34" s="78"/>
      <c r="C34" s="79"/>
    </row>
    <row r="35" spans="1:3" ht="15" thickBot="1" x14ac:dyDescent="0.35">
      <c r="A35" s="80"/>
      <c r="B35" s="81"/>
      <c r="C35" s="82"/>
    </row>
    <row r="36" spans="1:3" ht="15" thickTop="1" x14ac:dyDescent="0.3"/>
  </sheetData>
  <mergeCells count="13">
    <mergeCell ref="F8:I8"/>
    <mergeCell ref="F7:I7"/>
    <mergeCell ref="A33:C35"/>
    <mergeCell ref="A2:C2"/>
    <mergeCell ref="A3:C3"/>
    <mergeCell ref="A7:E7"/>
    <mergeCell ref="A8:E8"/>
    <mergeCell ref="C9:E9"/>
    <mergeCell ref="G9:I9"/>
    <mergeCell ref="A29:C30"/>
    <mergeCell ref="A31:C31"/>
    <mergeCell ref="A32:C32"/>
    <mergeCell ref="A4:C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zoomScaleNormal="100" workbookViewId="0">
      <selection activeCell="A7" sqref="A7:E7"/>
    </sheetView>
  </sheetViews>
  <sheetFormatPr defaultRowHeight="14.4" x14ac:dyDescent="0.3"/>
  <cols>
    <col min="1" max="1" width="40.88671875" customWidth="1"/>
    <col min="2" max="2" width="19.6640625" customWidth="1"/>
    <col min="3" max="3" width="12.6640625" customWidth="1"/>
    <col min="4" max="4" width="13.44140625" customWidth="1"/>
    <col min="5" max="5" width="26.44140625" customWidth="1"/>
    <col min="6" max="6" width="20" customWidth="1"/>
    <col min="7" max="7" width="12.6640625" customWidth="1"/>
    <col min="8" max="8" width="15" customWidth="1"/>
    <col min="9" max="9" width="29.44140625" customWidth="1"/>
  </cols>
  <sheetData>
    <row r="1" spans="1:9" x14ac:dyDescent="0.3">
      <c r="A1" s="17" t="s">
        <v>175</v>
      </c>
    </row>
    <row r="2" spans="1:9" x14ac:dyDescent="0.3">
      <c r="A2" s="90" t="s">
        <v>157</v>
      </c>
      <c r="B2" s="90"/>
      <c r="C2" s="90"/>
    </row>
    <row r="3" spans="1:9" x14ac:dyDescent="0.3">
      <c r="A3" s="90" t="s">
        <v>176</v>
      </c>
      <c r="B3" s="90"/>
      <c r="C3" s="90"/>
    </row>
    <row r="4" spans="1:9" x14ac:dyDescent="0.3">
      <c r="A4" s="90" t="s">
        <v>174</v>
      </c>
      <c r="B4" s="90"/>
      <c r="C4" s="90"/>
    </row>
    <row r="6" spans="1:9" x14ac:dyDescent="0.3">
      <c r="A6" s="1" t="s">
        <v>0</v>
      </c>
    </row>
    <row r="7" spans="1:9" x14ac:dyDescent="0.3">
      <c r="A7" s="95"/>
      <c r="B7" s="96"/>
      <c r="C7" s="96"/>
      <c r="D7" s="96"/>
      <c r="E7" s="97"/>
      <c r="F7" s="107" t="s">
        <v>16</v>
      </c>
      <c r="G7" s="108"/>
      <c r="H7" s="108"/>
      <c r="I7" s="109"/>
    </row>
    <row r="8" spans="1:9" ht="18" x14ac:dyDescent="0.3">
      <c r="A8" s="98" t="s">
        <v>89</v>
      </c>
      <c r="B8" s="99"/>
      <c r="C8" s="99"/>
      <c r="D8" s="99"/>
      <c r="E8" s="99"/>
      <c r="F8" s="105" t="s">
        <v>90</v>
      </c>
      <c r="G8" s="106"/>
      <c r="H8" s="106"/>
      <c r="I8" s="106"/>
    </row>
    <row r="9" spans="1:9" x14ac:dyDescent="0.3">
      <c r="A9" s="50" t="s">
        <v>1</v>
      </c>
      <c r="B9" s="8" t="s">
        <v>2</v>
      </c>
      <c r="C9" s="89" t="s">
        <v>3</v>
      </c>
      <c r="D9" s="89"/>
      <c r="E9" s="104"/>
      <c r="F9" s="8" t="s">
        <v>2</v>
      </c>
      <c r="G9" s="89" t="s">
        <v>3</v>
      </c>
      <c r="H9" s="89"/>
      <c r="I9" s="89"/>
    </row>
    <row r="10" spans="1:9" x14ac:dyDescent="0.3">
      <c r="A10" s="47"/>
      <c r="B10" s="5"/>
      <c r="C10" s="6" t="s">
        <v>4</v>
      </c>
      <c r="D10" s="6" t="s">
        <v>5</v>
      </c>
      <c r="E10" s="6" t="s">
        <v>6</v>
      </c>
      <c r="F10" s="5"/>
      <c r="G10" s="6" t="s">
        <v>4</v>
      </c>
      <c r="H10" s="6" t="s">
        <v>5</v>
      </c>
      <c r="I10" s="6" t="s">
        <v>17</v>
      </c>
    </row>
    <row r="11" spans="1:9" x14ac:dyDescent="0.3">
      <c r="A11" s="56" t="s">
        <v>170</v>
      </c>
      <c r="B11" s="22" t="s">
        <v>11</v>
      </c>
      <c r="C11" s="22">
        <v>4</v>
      </c>
      <c r="D11" s="22"/>
      <c r="E11" s="22"/>
      <c r="F11" s="22" t="s">
        <v>11</v>
      </c>
      <c r="G11" s="36"/>
      <c r="H11" s="6"/>
      <c r="I11" s="22"/>
    </row>
    <row r="12" spans="1:9" x14ac:dyDescent="0.3">
      <c r="A12" s="18" t="s">
        <v>91</v>
      </c>
      <c r="B12" s="22" t="s">
        <v>72</v>
      </c>
      <c r="C12" s="22">
        <v>2</v>
      </c>
      <c r="D12" s="22"/>
      <c r="E12" s="22"/>
      <c r="F12" s="22" t="s">
        <v>72</v>
      </c>
      <c r="G12" s="36"/>
      <c r="H12" s="22"/>
      <c r="I12" s="22"/>
    </row>
    <row r="13" spans="1:9" x14ac:dyDescent="0.3">
      <c r="A13" s="18" t="s">
        <v>70</v>
      </c>
      <c r="B13" s="22" t="s">
        <v>8</v>
      </c>
      <c r="C13" s="76">
        <v>7</v>
      </c>
      <c r="D13" s="22"/>
      <c r="E13" s="28"/>
      <c r="F13" s="22" t="s">
        <v>8</v>
      </c>
      <c r="G13" s="36"/>
      <c r="H13" s="22"/>
      <c r="I13" s="28"/>
    </row>
    <row r="14" spans="1:9" ht="16.8" x14ac:dyDescent="0.4">
      <c r="A14" s="18" t="s">
        <v>92</v>
      </c>
      <c r="B14" s="22"/>
      <c r="C14" s="22"/>
      <c r="D14" s="22"/>
      <c r="E14" s="51" t="s">
        <v>7</v>
      </c>
      <c r="F14" s="22"/>
      <c r="G14" s="30"/>
      <c r="H14" s="22"/>
      <c r="I14" s="49" t="s">
        <v>18</v>
      </c>
    </row>
    <row r="15" spans="1:9" x14ac:dyDescent="0.3">
      <c r="A15" s="18" t="s">
        <v>93</v>
      </c>
      <c r="B15" s="22"/>
      <c r="C15" s="22"/>
      <c r="D15" s="12"/>
      <c r="E15" s="22" t="s">
        <v>7</v>
      </c>
      <c r="F15" s="22"/>
      <c r="G15" s="30"/>
      <c r="H15" s="22"/>
      <c r="I15" s="49" t="s">
        <v>18</v>
      </c>
    </row>
    <row r="16" spans="1:9" x14ac:dyDescent="0.3">
      <c r="A16" s="19" t="s">
        <v>94</v>
      </c>
      <c r="B16" s="22" t="s">
        <v>40</v>
      </c>
      <c r="C16" s="13" t="s">
        <v>101</v>
      </c>
      <c r="D16" s="13"/>
      <c r="E16" s="22"/>
      <c r="F16" s="22" t="s">
        <v>40</v>
      </c>
      <c r="G16" s="36"/>
      <c r="H16" s="22"/>
      <c r="I16" s="22"/>
    </row>
    <row r="17" spans="1:9" ht="28.8" x14ac:dyDescent="0.3">
      <c r="A17" s="18" t="s">
        <v>95</v>
      </c>
      <c r="B17" s="22"/>
      <c r="C17" s="22">
        <v>3</v>
      </c>
      <c r="D17" s="22"/>
      <c r="E17" s="22"/>
      <c r="F17" s="22"/>
      <c r="G17" s="36"/>
      <c r="H17" s="22"/>
      <c r="I17" s="22"/>
    </row>
    <row r="18" spans="1:9" x14ac:dyDescent="0.3">
      <c r="A18" s="18" t="s">
        <v>96</v>
      </c>
      <c r="B18" s="22" t="s">
        <v>41</v>
      </c>
      <c r="C18" s="22">
        <v>90</v>
      </c>
      <c r="D18" s="22"/>
      <c r="E18" s="22"/>
      <c r="F18" s="22" t="s">
        <v>41</v>
      </c>
      <c r="G18" s="37"/>
      <c r="H18" s="22"/>
      <c r="I18" s="22"/>
    </row>
    <row r="19" spans="1:9" x14ac:dyDescent="0.3">
      <c r="A19" s="18" t="s">
        <v>97</v>
      </c>
      <c r="B19" s="22" t="s">
        <v>10</v>
      </c>
      <c r="C19" s="75" t="s">
        <v>171</v>
      </c>
      <c r="D19" s="22"/>
      <c r="E19" s="22"/>
      <c r="F19" s="22" t="s">
        <v>10</v>
      </c>
      <c r="G19" s="37"/>
      <c r="H19" s="22"/>
      <c r="I19" s="22"/>
    </row>
    <row r="20" spans="1:9" x14ac:dyDescent="0.3">
      <c r="A20" s="18" t="s">
        <v>98</v>
      </c>
      <c r="B20" s="22"/>
      <c r="C20" s="25"/>
      <c r="D20" s="22"/>
      <c r="E20" s="22" t="s">
        <v>7</v>
      </c>
      <c r="F20" s="22"/>
      <c r="G20" s="30"/>
      <c r="H20" s="22"/>
      <c r="I20" s="49" t="s">
        <v>18</v>
      </c>
    </row>
    <row r="21" spans="1:9" x14ac:dyDescent="0.3">
      <c r="A21" s="18" t="s">
        <v>99</v>
      </c>
      <c r="B21" s="22"/>
      <c r="C21" s="25"/>
      <c r="D21" s="22"/>
      <c r="E21" s="22" t="s">
        <v>7</v>
      </c>
      <c r="F21" s="22"/>
      <c r="G21" s="30"/>
      <c r="H21" s="22"/>
      <c r="I21" s="49" t="s">
        <v>18</v>
      </c>
    </row>
    <row r="22" spans="1:9" x14ac:dyDescent="0.3">
      <c r="A22" s="18" t="s">
        <v>100</v>
      </c>
      <c r="B22" s="22" t="s">
        <v>10</v>
      </c>
      <c r="C22" s="25"/>
      <c r="D22" s="22" t="s">
        <v>172</v>
      </c>
      <c r="E22" s="22"/>
      <c r="F22" s="22" t="s">
        <v>10</v>
      </c>
      <c r="G22" s="30"/>
      <c r="H22" s="69"/>
      <c r="I22" s="22"/>
    </row>
    <row r="23" spans="1:9" x14ac:dyDescent="0.3">
      <c r="A23" s="31" t="s">
        <v>12</v>
      </c>
      <c r="B23" s="33"/>
      <c r="C23" s="34"/>
      <c r="D23" s="33"/>
      <c r="E23" s="33" t="s">
        <v>7</v>
      </c>
      <c r="F23" s="33"/>
      <c r="G23" s="24"/>
      <c r="H23" s="22"/>
      <c r="I23" s="49" t="s">
        <v>18</v>
      </c>
    </row>
    <row r="24" spans="1:9" ht="15" thickBot="1" x14ac:dyDescent="0.35">
      <c r="A24" s="21" t="s">
        <v>13</v>
      </c>
      <c r="B24" s="33"/>
      <c r="C24" s="52"/>
      <c r="D24" s="48"/>
      <c r="E24" s="48" t="s">
        <v>7</v>
      </c>
      <c r="F24" s="48"/>
      <c r="G24" s="53"/>
      <c r="H24" s="48"/>
      <c r="I24" s="49" t="s">
        <v>18</v>
      </c>
    </row>
    <row r="25" spans="1:9" x14ac:dyDescent="0.3">
      <c r="B25" s="35"/>
      <c r="I25" s="35"/>
    </row>
    <row r="26" spans="1:9" ht="15" thickBot="1" x14ac:dyDescent="0.35"/>
    <row r="27" spans="1:9" ht="15" thickTop="1" x14ac:dyDescent="0.3">
      <c r="A27" s="91" t="s">
        <v>19</v>
      </c>
      <c r="B27" s="92"/>
      <c r="C27" s="93"/>
    </row>
    <row r="28" spans="1:9" x14ac:dyDescent="0.3">
      <c r="A28" s="77"/>
      <c r="B28" s="78"/>
      <c r="C28" s="79"/>
    </row>
    <row r="29" spans="1:9" ht="18" x14ac:dyDescent="0.35">
      <c r="A29" s="94" t="s">
        <v>20</v>
      </c>
      <c r="B29" s="78"/>
      <c r="C29" s="79"/>
    </row>
    <row r="30" spans="1:9" x14ac:dyDescent="0.3">
      <c r="A30" s="77"/>
      <c r="B30" s="78"/>
      <c r="C30" s="79"/>
    </row>
    <row r="31" spans="1:9" x14ac:dyDescent="0.3">
      <c r="A31" s="77"/>
      <c r="B31" s="78"/>
      <c r="C31" s="79"/>
    </row>
    <row r="32" spans="1:9" x14ac:dyDescent="0.3">
      <c r="A32" s="77"/>
      <c r="B32" s="78"/>
      <c r="C32" s="79"/>
    </row>
    <row r="33" spans="1:3" ht="15" thickBot="1" x14ac:dyDescent="0.35">
      <c r="A33" s="80"/>
      <c r="B33" s="81"/>
      <c r="C33" s="82"/>
    </row>
    <row r="34" spans="1:3" ht="15" thickTop="1" x14ac:dyDescent="0.3"/>
  </sheetData>
  <mergeCells count="13">
    <mergeCell ref="A31:C33"/>
    <mergeCell ref="A2:C2"/>
    <mergeCell ref="A3:C3"/>
    <mergeCell ref="A7:E7"/>
    <mergeCell ref="F7:I7"/>
    <mergeCell ref="A8:E8"/>
    <mergeCell ref="F8:I8"/>
    <mergeCell ref="C9:E9"/>
    <mergeCell ref="G9:I9"/>
    <mergeCell ref="A27:C28"/>
    <mergeCell ref="A29:C29"/>
    <mergeCell ref="A30:C30"/>
    <mergeCell ref="A4:C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zoomScale="110" zoomScaleNormal="110" workbookViewId="0">
      <selection activeCell="A7" sqref="A7:E7"/>
    </sheetView>
  </sheetViews>
  <sheetFormatPr defaultRowHeight="14.4" x14ac:dyDescent="0.3"/>
  <cols>
    <col min="1" max="1" width="46.5546875" customWidth="1"/>
    <col min="2" max="2" width="21.33203125" customWidth="1"/>
    <col min="3" max="3" width="15.109375" customWidth="1"/>
    <col min="4" max="4" width="16.6640625" customWidth="1"/>
    <col min="5" max="5" width="26.5546875" customWidth="1"/>
    <col min="6" max="6" width="22.44140625" customWidth="1"/>
    <col min="7" max="7" width="17" customWidth="1"/>
    <col min="8" max="8" width="18.33203125" customWidth="1"/>
    <col min="9" max="9" width="44.33203125" customWidth="1"/>
  </cols>
  <sheetData>
    <row r="1" spans="1:9" x14ac:dyDescent="0.3">
      <c r="A1" s="17" t="s">
        <v>175</v>
      </c>
    </row>
    <row r="2" spans="1:9" x14ac:dyDescent="0.3">
      <c r="A2" s="90" t="s">
        <v>157</v>
      </c>
      <c r="B2" s="90"/>
      <c r="C2" s="90"/>
    </row>
    <row r="3" spans="1:9" x14ac:dyDescent="0.3">
      <c r="A3" s="90" t="s">
        <v>176</v>
      </c>
      <c r="B3" s="90"/>
      <c r="C3" s="90"/>
    </row>
    <row r="4" spans="1:9" x14ac:dyDescent="0.3">
      <c r="A4" s="90" t="s">
        <v>174</v>
      </c>
      <c r="B4" s="90"/>
      <c r="C4" s="90"/>
    </row>
    <row r="6" spans="1:9" x14ac:dyDescent="0.3">
      <c r="A6" s="1" t="s">
        <v>0</v>
      </c>
    </row>
    <row r="7" spans="1:9" x14ac:dyDescent="0.3">
      <c r="A7" s="95"/>
      <c r="B7" s="96"/>
      <c r="C7" s="96"/>
      <c r="D7" s="96"/>
      <c r="E7" s="97"/>
      <c r="F7" s="107" t="s">
        <v>16</v>
      </c>
      <c r="G7" s="108"/>
      <c r="H7" s="108"/>
      <c r="I7" s="109"/>
    </row>
    <row r="8" spans="1:9" ht="18" x14ac:dyDescent="0.3">
      <c r="A8" s="98" t="s">
        <v>102</v>
      </c>
      <c r="B8" s="99"/>
      <c r="C8" s="99"/>
      <c r="D8" s="99"/>
      <c r="E8" s="99"/>
      <c r="F8" s="105" t="s">
        <v>103</v>
      </c>
      <c r="G8" s="106"/>
      <c r="H8" s="106"/>
      <c r="I8" s="106"/>
    </row>
    <row r="9" spans="1:9" x14ac:dyDescent="0.3">
      <c r="A9" s="50" t="s">
        <v>1</v>
      </c>
      <c r="B9" s="8" t="s">
        <v>2</v>
      </c>
      <c r="C9" s="89" t="s">
        <v>3</v>
      </c>
      <c r="D9" s="89"/>
      <c r="E9" s="104"/>
      <c r="F9" s="8" t="s">
        <v>2</v>
      </c>
      <c r="G9" s="89" t="s">
        <v>3</v>
      </c>
      <c r="H9" s="89"/>
      <c r="I9" s="89"/>
    </row>
    <row r="10" spans="1:9" x14ac:dyDescent="0.3">
      <c r="A10" s="47"/>
      <c r="B10" s="5"/>
      <c r="C10" s="6" t="s">
        <v>4</v>
      </c>
      <c r="D10" s="6" t="s">
        <v>5</v>
      </c>
      <c r="E10" s="6" t="s">
        <v>6</v>
      </c>
      <c r="F10" s="5"/>
      <c r="G10" s="6" t="s">
        <v>4</v>
      </c>
      <c r="H10" s="6" t="s">
        <v>5</v>
      </c>
      <c r="I10" s="6" t="s">
        <v>17</v>
      </c>
    </row>
    <row r="11" spans="1:9" x14ac:dyDescent="0.3">
      <c r="A11" s="18" t="s">
        <v>104</v>
      </c>
      <c r="B11" s="22"/>
      <c r="C11" s="22"/>
      <c r="D11" s="22"/>
      <c r="E11" s="22" t="s">
        <v>7</v>
      </c>
      <c r="F11" s="22"/>
      <c r="G11" s="22"/>
      <c r="H11" s="22"/>
      <c r="I11" s="49" t="s">
        <v>18</v>
      </c>
    </row>
    <row r="12" spans="1:9" x14ac:dyDescent="0.3">
      <c r="A12" s="18" t="s">
        <v>105</v>
      </c>
      <c r="B12" s="22"/>
      <c r="C12" s="22"/>
      <c r="D12" s="22"/>
      <c r="E12" s="22" t="s">
        <v>7</v>
      </c>
      <c r="F12" s="22"/>
      <c r="G12" s="22"/>
      <c r="H12" s="22"/>
      <c r="I12" s="49" t="s">
        <v>18</v>
      </c>
    </row>
    <row r="13" spans="1:9" x14ac:dyDescent="0.3">
      <c r="A13" s="18" t="s">
        <v>160</v>
      </c>
      <c r="B13" s="22" t="s">
        <v>8</v>
      </c>
      <c r="C13" s="76">
        <v>6.5</v>
      </c>
      <c r="D13" s="22"/>
      <c r="E13" s="22"/>
      <c r="F13" s="22" t="s">
        <v>8</v>
      </c>
      <c r="G13" s="36"/>
      <c r="H13" s="22"/>
      <c r="I13" s="28"/>
    </row>
    <row r="14" spans="1:9" x14ac:dyDescent="0.3">
      <c r="A14" s="18" t="s">
        <v>106</v>
      </c>
      <c r="B14" s="22" t="s">
        <v>8</v>
      </c>
      <c r="C14" s="76">
        <v>4</v>
      </c>
      <c r="D14" s="22"/>
      <c r="E14" s="22"/>
      <c r="F14" s="22" t="s">
        <v>8</v>
      </c>
      <c r="G14" s="36"/>
      <c r="H14" s="22"/>
      <c r="I14" s="28"/>
    </row>
    <row r="15" spans="1:9" x14ac:dyDescent="0.3">
      <c r="A15" s="18" t="s">
        <v>107</v>
      </c>
      <c r="B15" s="22"/>
      <c r="C15" s="22"/>
      <c r="D15" s="22"/>
      <c r="E15" s="22" t="s">
        <v>7</v>
      </c>
      <c r="F15" s="22"/>
      <c r="G15" s="22"/>
      <c r="H15" s="22"/>
      <c r="I15" s="49" t="s">
        <v>18</v>
      </c>
    </row>
    <row r="16" spans="1:9" x14ac:dyDescent="0.3">
      <c r="A16" s="18" t="s">
        <v>108</v>
      </c>
      <c r="B16" s="22"/>
      <c r="C16" s="25"/>
      <c r="D16" s="22"/>
      <c r="E16" s="22" t="s">
        <v>7</v>
      </c>
      <c r="F16" s="22"/>
      <c r="G16" s="25"/>
      <c r="H16" s="22"/>
      <c r="I16" s="49" t="s">
        <v>18</v>
      </c>
    </row>
    <row r="17" spans="1:9" x14ac:dyDescent="0.3">
      <c r="A17" s="18" t="s">
        <v>109</v>
      </c>
      <c r="B17" s="22"/>
      <c r="C17" s="25"/>
      <c r="D17" s="22"/>
      <c r="E17" s="22" t="s">
        <v>7</v>
      </c>
      <c r="F17" s="22"/>
      <c r="G17" s="25"/>
      <c r="H17" s="22"/>
      <c r="I17" s="49" t="s">
        <v>18</v>
      </c>
    </row>
    <row r="18" spans="1:9" x14ac:dyDescent="0.3">
      <c r="A18" s="18" t="s">
        <v>110</v>
      </c>
      <c r="B18" s="22"/>
      <c r="C18" s="25"/>
      <c r="D18" s="22"/>
      <c r="E18" s="22" t="s">
        <v>7</v>
      </c>
      <c r="F18" s="22"/>
      <c r="G18" s="25"/>
      <c r="H18" s="22"/>
      <c r="I18" s="49" t="s">
        <v>18</v>
      </c>
    </row>
    <row r="19" spans="1:9" x14ac:dyDescent="0.3">
      <c r="A19" s="18" t="s">
        <v>111</v>
      </c>
      <c r="B19" s="22"/>
      <c r="C19" s="25"/>
      <c r="D19" s="22"/>
      <c r="E19" s="22" t="s">
        <v>7</v>
      </c>
      <c r="F19" s="22"/>
      <c r="G19" s="25"/>
      <c r="H19" s="22"/>
      <c r="I19" s="49" t="s">
        <v>18</v>
      </c>
    </row>
    <row r="20" spans="1:9" x14ac:dyDescent="0.3">
      <c r="A20" s="18" t="s">
        <v>112</v>
      </c>
      <c r="B20" s="22" t="s">
        <v>10</v>
      </c>
      <c r="C20" s="75"/>
      <c r="D20" s="22" t="s">
        <v>113</v>
      </c>
      <c r="E20" s="22"/>
      <c r="F20" s="22" t="s">
        <v>10</v>
      </c>
      <c r="G20" s="25"/>
      <c r="H20" s="70"/>
      <c r="I20" s="55"/>
    </row>
    <row r="21" spans="1:9" ht="15" thickBot="1" x14ac:dyDescent="0.35">
      <c r="A21" s="31" t="s">
        <v>12</v>
      </c>
      <c r="B21" s="33"/>
      <c r="C21" s="34"/>
      <c r="D21" s="33"/>
      <c r="E21" s="33" t="s">
        <v>7</v>
      </c>
      <c r="F21" s="33"/>
      <c r="G21" s="34"/>
      <c r="H21" s="33"/>
      <c r="I21" s="54" t="s">
        <v>18</v>
      </c>
    </row>
    <row r="22" spans="1:9" ht="15" thickBot="1" x14ac:dyDescent="0.35">
      <c r="A22" s="21" t="s">
        <v>13</v>
      </c>
      <c r="B22" s="23"/>
      <c r="C22" s="23"/>
      <c r="D22" s="23"/>
      <c r="E22" s="29" t="s">
        <v>7</v>
      </c>
      <c r="F22" s="23"/>
      <c r="G22" s="23"/>
      <c r="H22" s="23"/>
      <c r="I22" s="54" t="s">
        <v>18</v>
      </c>
    </row>
    <row r="24" spans="1:9" ht="15" thickBot="1" x14ac:dyDescent="0.35"/>
    <row r="25" spans="1:9" ht="15" thickTop="1" x14ac:dyDescent="0.3">
      <c r="A25" s="91" t="s">
        <v>19</v>
      </c>
      <c r="B25" s="92"/>
      <c r="C25" s="93"/>
    </row>
    <row r="26" spans="1:9" x14ac:dyDescent="0.3">
      <c r="A26" s="77"/>
      <c r="B26" s="78"/>
      <c r="C26" s="79"/>
    </row>
    <row r="27" spans="1:9" ht="18" x14ac:dyDescent="0.35">
      <c r="A27" s="94" t="s">
        <v>20</v>
      </c>
      <c r="B27" s="78"/>
      <c r="C27" s="79"/>
    </row>
    <row r="28" spans="1:9" x14ac:dyDescent="0.3">
      <c r="A28" s="77"/>
      <c r="B28" s="78"/>
      <c r="C28" s="79"/>
    </row>
    <row r="29" spans="1:9" x14ac:dyDescent="0.3">
      <c r="A29" s="77"/>
      <c r="B29" s="78"/>
      <c r="C29" s="79"/>
    </row>
    <row r="30" spans="1:9" x14ac:dyDescent="0.3">
      <c r="A30" s="77"/>
      <c r="B30" s="78"/>
      <c r="C30" s="79"/>
    </row>
    <row r="31" spans="1:9" ht="15" thickBot="1" x14ac:dyDescent="0.35">
      <c r="A31" s="80"/>
      <c r="B31" s="81"/>
      <c r="C31" s="82"/>
    </row>
    <row r="32" spans="1:9" ht="15" thickTop="1" x14ac:dyDescent="0.3"/>
  </sheetData>
  <mergeCells count="13">
    <mergeCell ref="A29:C31"/>
    <mergeCell ref="A2:C2"/>
    <mergeCell ref="A3:C3"/>
    <mergeCell ref="A7:E7"/>
    <mergeCell ref="F7:I7"/>
    <mergeCell ref="A8:E8"/>
    <mergeCell ref="F8:I8"/>
    <mergeCell ref="C9:E9"/>
    <mergeCell ref="G9:I9"/>
    <mergeCell ref="A25:C26"/>
    <mergeCell ref="A27:C27"/>
    <mergeCell ref="A28:C28"/>
    <mergeCell ref="A4:C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3"/>
  <sheetViews>
    <sheetView zoomScaleNormal="100" workbookViewId="0">
      <selection activeCell="A7" sqref="A7:E7"/>
    </sheetView>
  </sheetViews>
  <sheetFormatPr defaultRowHeight="14.4" x14ac:dyDescent="0.3"/>
  <cols>
    <col min="1" max="1" width="43.88671875" customWidth="1"/>
    <col min="2" max="2" width="20" customWidth="1"/>
    <col min="3" max="3" width="22.6640625" customWidth="1"/>
    <col min="4" max="4" width="17" customWidth="1"/>
    <col min="5" max="5" width="25.109375" customWidth="1"/>
    <col min="6" max="6" width="19.44140625" customWidth="1"/>
    <col min="7" max="7" width="24.6640625" customWidth="1"/>
    <col min="8" max="8" width="20" customWidth="1"/>
    <col min="9" max="9" width="65" customWidth="1"/>
  </cols>
  <sheetData>
    <row r="1" spans="1:9" x14ac:dyDescent="0.3">
      <c r="A1" s="17" t="s">
        <v>175</v>
      </c>
    </row>
    <row r="2" spans="1:9" x14ac:dyDescent="0.3">
      <c r="A2" s="90" t="s">
        <v>157</v>
      </c>
      <c r="B2" s="90"/>
      <c r="C2" s="90"/>
    </row>
    <row r="3" spans="1:9" x14ac:dyDescent="0.3">
      <c r="A3" s="90" t="s">
        <v>176</v>
      </c>
      <c r="B3" s="90"/>
      <c r="C3" s="90"/>
    </row>
    <row r="4" spans="1:9" x14ac:dyDescent="0.3">
      <c r="A4" s="90" t="s">
        <v>174</v>
      </c>
      <c r="B4" s="90"/>
      <c r="C4" s="90"/>
    </row>
    <row r="6" spans="1:9" x14ac:dyDescent="0.3">
      <c r="A6" s="1" t="s">
        <v>0</v>
      </c>
    </row>
    <row r="7" spans="1:9" x14ac:dyDescent="0.3">
      <c r="A7" s="95"/>
      <c r="B7" s="96"/>
      <c r="C7" s="96"/>
      <c r="D7" s="96"/>
      <c r="E7" s="97"/>
      <c r="F7" s="107" t="s">
        <v>16</v>
      </c>
      <c r="G7" s="108"/>
      <c r="H7" s="108"/>
      <c r="I7" s="109"/>
    </row>
    <row r="8" spans="1:9" ht="18" x14ac:dyDescent="0.3">
      <c r="A8" s="98" t="s">
        <v>114</v>
      </c>
      <c r="B8" s="99"/>
      <c r="C8" s="99"/>
      <c r="D8" s="99"/>
      <c r="E8" s="99"/>
      <c r="F8" s="105" t="s">
        <v>115</v>
      </c>
      <c r="G8" s="106"/>
      <c r="H8" s="106"/>
      <c r="I8" s="106"/>
    </row>
    <row r="9" spans="1:9" x14ac:dyDescent="0.3">
      <c r="A9" s="50" t="s">
        <v>1</v>
      </c>
      <c r="B9" s="8" t="s">
        <v>2</v>
      </c>
      <c r="C9" s="89" t="s">
        <v>3</v>
      </c>
      <c r="D9" s="89"/>
      <c r="E9" s="104"/>
      <c r="F9" s="8" t="s">
        <v>2</v>
      </c>
      <c r="G9" s="89" t="s">
        <v>3</v>
      </c>
      <c r="H9" s="89"/>
      <c r="I9" s="89"/>
    </row>
    <row r="10" spans="1:9" x14ac:dyDescent="0.3">
      <c r="A10" s="47"/>
      <c r="B10" s="5"/>
      <c r="C10" s="6" t="s">
        <v>4</v>
      </c>
      <c r="D10" s="6" t="s">
        <v>5</v>
      </c>
      <c r="E10" s="6" t="s">
        <v>6</v>
      </c>
      <c r="F10" s="5"/>
      <c r="G10" s="6" t="s">
        <v>4</v>
      </c>
      <c r="H10" s="6" t="s">
        <v>5</v>
      </c>
      <c r="I10" s="6" t="s">
        <v>17</v>
      </c>
    </row>
    <row r="11" spans="1:9" x14ac:dyDescent="0.3">
      <c r="A11" s="18" t="s">
        <v>116</v>
      </c>
      <c r="B11" s="22"/>
      <c r="C11" s="12"/>
      <c r="D11" s="12"/>
      <c r="E11" s="22" t="s">
        <v>7</v>
      </c>
      <c r="F11" s="22"/>
      <c r="G11" s="12"/>
      <c r="H11" s="12"/>
      <c r="I11" s="49" t="s">
        <v>18</v>
      </c>
    </row>
    <row r="12" spans="1:9" x14ac:dyDescent="0.3">
      <c r="A12" s="18" t="s">
        <v>117</v>
      </c>
      <c r="B12" s="22"/>
      <c r="C12" s="12"/>
      <c r="D12" s="12"/>
      <c r="E12" s="22" t="s">
        <v>7</v>
      </c>
      <c r="F12" s="22"/>
      <c r="G12" s="12"/>
      <c r="H12" s="12"/>
      <c r="I12" s="49" t="s">
        <v>18</v>
      </c>
    </row>
    <row r="13" spans="1:9" x14ac:dyDescent="0.3">
      <c r="A13" s="18" t="s">
        <v>118</v>
      </c>
      <c r="B13" s="22"/>
      <c r="C13" s="22"/>
      <c r="D13" s="22"/>
      <c r="E13" s="22" t="s">
        <v>7</v>
      </c>
      <c r="F13" s="22"/>
      <c r="G13" s="22"/>
      <c r="H13" s="22"/>
      <c r="I13" s="49" t="s">
        <v>18</v>
      </c>
    </row>
    <row r="14" spans="1:9" x14ac:dyDescent="0.3">
      <c r="A14" s="18" t="s">
        <v>119</v>
      </c>
      <c r="B14" s="22" t="s">
        <v>11</v>
      </c>
      <c r="C14" s="22" t="s">
        <v>124</v>
      </c>
      <c r="D14" s="22"/>
      <c r="E14" s="28"/>
      <c r="F14" s="22" t="s">
        <v>11</v>
      </c>
      <c r="G14" s="36"/>
      <c r="H14" s="22"/>
      <c r="I14" s="28"/>
    </row>
    <row r="15" spans="1:9" x14ac:dyDescent="0.3">
      <c r="A15" s="18" t="s">
        <v>70</v>
      </c>
      <c r="B15" s="22" t="s">
        <v>8</v>
      </c>
      <c r="C15" s="76">
        <v>2.5</v>
      </c>
      <c r="D15" s="22"/>
      <c r="E15" s="22"/>
      <c r="F15" s="22" t="s">
        <v>8</v>
      </c>
      <c r="G15" s="36"/>
      <c r="H15" s="22"/>
      <c r="I15" s="55"/>
    </row>
    <row r="16" spans="1:9" x14ac:dyDescent="0.3">
      <c r="A16" s="18" t="s">
        <v>120</v>
      </c>
      <c r="B16" s="22" t="s">
        <v>71</v>
      </c>
      <c r="C16" s="22">
        <v>3</v>
      </c>
      <c r="D16" s="22"/>
      <c r="E16" s="22"/>
      <c r="F16" s="22" t="s">
        <v>71</v>
      </c>
      <c r="G16" s="36"/>
      <c r="H16" s="22"/>
      <c r="I16" s="55"/>
    </row>
    <row r="17" spans="1:9" x14ac:dyDescent="0.3">
      <c r="A17" s="18" t="s">
        <v>121</v>
      </c>
      <c r="B17" s="22"/>
      <c r="C17" s="25"/>
      <c r="D17" s="22"/>
      <c r="E17" s="22" t="s">
        <v>7</v>
      </c>
      <c r="F17" s="22"/>
      <c r="G17" s="25"/>
      <c r="H17" s="22"/>
      <c r="I17" s="49" t="s">
        <v>18</v>
      </c>
    </row>
    <row r="18" spans="1:9" x14ac:dyDescent="0.3">
      <c r="A18" s="18" t="s">
        <v>122</v>
      </c>
      <c r="B18" s="22"/>
      <c r="C18" s="25"/>
      <c r="D18" s="22"/>
      <c r="E18" s="22" t="s">
        <v>7</v>
      </c>
      <c r="F18" s="22"/>
      <c r="G18" s="25"/>
      <c r="H18" s="22"/>
      <c r="I18" s="49" t="s">
        <v>18</v>
      </c>
    </row>
    <row r="19" spans="1:9" x14ac:dyDescent="0.3">
      <c r="A19" s="18" t="s">
        <v>164</v>
      </c>
      <c r="B19" s="22"/>
      <c r="C19" s="25"/>
      <c r="D19" s="22"/>
      <c r="E19" s="22" t="s">
        <v>7</v>
      </c>
      <c r="F19" s="22"/>
      <c r="G19" s="25"/>
      <c r="H19" s="22"/>
      <c r="I19" s="49" t="s">
        <v>18</v>
      </c>
    </row>
    <row r="20" spans="1:9" x14ac:dyDescent="0.3">
      <c r="A20" s="18" t="s">
        <v>123</v>
      </c>
      <c r="B20" s="22"/>
      <c r="C20" s="25"/>
      <c r="D20" s="22"/>
      <c r="E20" s="22" t="s">
        <v>7</v>
      </c>
      <c r="F20" s="22"/>
      <c r="G20" s="25"/>
      <c r="H20" s="22"/>
      <c r="I20" s="49" t="s">
        <v>18</v>
      </c>
    </row>
    <row r="21" spans="1:9" x14ac:dyDescent="0.3">
      <c r="A21" s="18" t="s">
        <v>100</v>
      </c>
      <c r="B21" s="22" t="s">
        <v>10</v>
      </c>
      <c r="C21" s="25"/>
      <c r="D21" s="76" t="s">
        <v>163</v>
      </c>
      <c r="E21" s="22"/>
      <c r="F21" s="22" t="s">
        <v>10</v>
      </c>
      <c r="G21" s="25"/>
      <c r="H21" s="70"/>
      <c r="I21" s="55"/>
    </row>
    <row r="22" spans="1:9" ht="15" thickBot="1" x14ac:dyDescent="0.35">
      <c r="A22" s="31" t="s">
        <v>12</v>
      </c>
      <c r="B22" s="33"/>
      <c r="C22" s="34"/>
      <c r="D22" s="33"/>
      <c r="E22" s="33" t="s">
        <v>7</v>
      </c>
      <c r="F22" s="33"/>
      <c r="G22" s="34"/>
      <c r="H22" s="33"/>
      <c r="I22" s="54" t="s">
        <v>18</v>
      </c>
    </row>
    <row r="23" spans="1:9" ht="15" thickBot="1" x14ac:dyDescent="0.35">
      <c r="A23" s="21" t="s">
        <v>13</v>
      </c>
      <c r="B23" s="23"/>
      <c r="C23" s="23"/>
      <c r="D23" s="23"/>
      <c r="E23" s="29" t="s">
        <v>7</v>
      </c>
      <c r="F23" s="23"/>
      <c r="G23" s="23"/>
      <c r="H23" s="23"/>
      <c r="I23" s="54" t="s">
        <v>18</v>
      </c>
    </row>
    <row r="25" spans="1:9" ht="15" thickBot="1" x14ac:dyDescent="0.35"/>
    <row r="26" spans="1:9" ht="15" thickTop="1" x14ac:dyDescent="0.3">
      <c r="A26" s="91" t="s">
        <v>19</v>
      </c>
      <c r="B26" s="92"/>
      <c r="C26" s="93"/>
    </row>
    <row r="27" spans="1:9" x14ac:dyDescent="0.3">
      <c r="A27" s="77"/>
      <c r="B27" s="78"/>
      <c r="C27" s="79"/>
    </row>
    <row r="28" spans="1:9" ht="18" x14ac:dyDescent="0.35">
      <c r="A28" s="94" t="s">
        <v>20</v>
      </c>
      <c r="B28" s="78"/>
      <c r="C28" s="79"/>
    </row>
    <row r="29" spans="1:9" x14ac:dyDescent="0.3">
      <c r="A29" s="77"/>
      <c r="B29" s="78"/>
      <c r="C29" s="79"/>
    </row>
    <row r="30" spans="1:9" x14ac:dyDescent="0.3">
      <c r="A30" s="77"/>
      <c r="B30" s="78"/>
      <c r="C30" s="79"/>
    </row>
    <row r="31" spans="1:9" x14ac:dyDescent="0.3">
      <c r="A31" s="77"/>
      <c r="B31" s="78"/>
      <c r="C31" s="79"/>
    </row>
    <row r="32" spans="1:9" ht="15" thickBot="1" x14ac:dyDescent="0.35">
      <c r="A32" s="80"/>
      <c r="B32" s="81"/>
      <c r="C32" s="82"/>
    </row>
    <row r="33" ht="15" thickTop="1" x14ac:dyDescent="0.3"/>
  </sheetData>
  <mergeCells count="13">
    <mergeCell ref="A30:C32"/>
    <mergeCell ref="A2:C2"/>
    <mergeCell ref="A3:C3"/>
    <mergeCell ref="A7:E7"/>
    <mergeCell ref="F7:I7"/>
    <mergeCell ref="A8:E8"/>
    <mergeCell ref="F8:I8"/>
    <mergeCell ref="C9:E9"/>
    <mergeCell ref="G9:I9"/>
    <mergeCell ref="A26:C27"/>
    <mergeCell ref="A28:C28"/>
    <mergeCell ref="A29:C29"/>
    <mergeCell ref="A4:C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4"/>
  <sheetViews>
    <sheetView zoomScale="110" zoomScaleNormal="110" workbookViewId="0">
      <selection activeCell="A7" sqref="A7:E7"/>
    </sheetView>
  </sheetViews>
  <sheetFormatPr defaultRowHeight="14.4" x14ac:dyDescent="0.3"/>
  <cols>
    <col min="1" max="1" width="42.6640625" customWidth="1"/>
    <col min="2" max="2" width="19.44140625" customWidth="1"/>
    <col min="3" max="3" width="19.5546875" customWidth="1"/>
    <col min="4" max="4" width="15" customWidth="1"/>
    <col min="5" max="5" width="24.5546875" customWidth="1"/>
    <col min="6" max="6" width="20" customWidth="1"/>
    <col min="7" max="7" width="19.109375" customWidth="1"/>
    <col min="8" max="8" width="14.5546875" customWidth="1"/>
    <col min="9" max="9" width="46.5546875" customWidth="1"/>
  </cols>
  <sheetData>
    <row r="1" spans="1:9" x14ac:dyDescent="0.3">
      <c r="A1" s="17"/>
    </row>
    <row r="2" spans="1:9" x14ac:dyDescent="0.3">
      <c r="A2" s="90" t="s">
        <v>157</v>
      </c>
      <c r="B2" s="90"/>
      <c r="C2" s="90"/>
    </row>
    <row r="3" spans="1:9" x14ac:dyDescent="0.3">
      <c r="A3" s="90" t="s">
        <v>176</v>
      </c>
      <c r="B3" s="90"/>
      <c r="C3" s="90"/>
    </row>
    <row r="4" spans="1:9" x14ac:dyDescent="0.3">
      <c r="A4" s="90" t="s">
        <v>174</v>
      </c>
      <c r="B4" s="90"/>
      <c r="C4" s="90"/>
    </row>
    <row r="6" spans="1:9" x14ac:dyDescent="0.3">
      <c r="A6" s="1" t="s">
        <v>0</v>
      </c>
    </row>
    <row r="7" spans="1:9" x14ac:dyDescent="0.3">
      <c r="A7" s="95"/>
      <c r="B7" s="96"/>
      <c r="C7" s="96"/>
      <c r="D7" s="96"/>
      <c r="E7" s="97"/>
      <c r="F7" s="107" t="s">
        <v>16</v>
      </c>
      <c r="G7" s="108"/>
      <c r="H7" s="108"/>
      <c r="I7" s="109"/>
    </row>
    <row r="8" spans="1:9" ht="18" x14ac:dyDescent="0.3">
      <c r="A8" s="98" t="s">
        <v>125</v>
      </c>
      <c r="B8" s="99"/>
      <c r="C8" s="99"/>
      <c r="D8" s="99"/>
      <c r="E8" s="99"/>
      <c r="F8" s="105" t="s">
        <v>126</v>
      </c>
      <c r="G8" s="106"/>
      <c r="H8" s="106"/>
      <c r="I8" s="106"/>
    </row>
    <row r="9" spans="1:9" x14ac:dyDescent="0.3">
      <c r="A9" s="2" t="s">
        <v>1</v>
      </c>
      <c r="B9" s="8" t="s">
        <v>2</v>
      </c>
      <c r="C9" s="89" t="s">
        <v>3</v>
      </c>
      <c r="D9" s="89"/>
      <c r="E9" s="104"/>
      <c r="F9" s="8" t="s">
        <v>2</v>
      </c>
      <c r="G9" s="89" t="s">
        <v>3</v>
      </c>
      <c r="H9" s="89"/>
      <c r="I9" s="89"/>
    </row>
    <row r="10" spans="1:9" x14ac:dyDescent="0.3">
      <c r="A10" s="4"/>
      <c r="B10" s="5"/>
      <c r="C10" s="6" t="s">
        <v>4</v>
      </c>
      <c r="D10" s="6" t="s">
        <v>5</v>
      </c>
      <c r="E10" s="6" t="s">
        <v>6</v>
      </c>
      <c r="F10" s="5"/>
      <c r="G10" s="6" t="s">
        <v>4</v>
      </c>
      <c r="H10" s="6" t="s">
        <v>5</v>
      </c>
      <c r="I10" s="6" t="s">
        <v>17</v>
      </c>
    </row>
    <row r="11" spans="1:9" x14ac:dyDescent="0.3">
      <c r="A11" s="44" t="s">
        <v>127</v>
      </c>
      <c r="B11" s="13"/>
      <c r="C11" s="13"/>
      <c r="D11" s="13"/>
      <c r="E11" s="15" t="s">
        <v>7</v>
      </c>
      <c r="F11" s="13"/>
      <c r="G11" s="13"/>
      <c r="H11" s="13"/>
      <c r="I11" s="57" t="s">
        <v>18</v>
      </c>
    </row>
    <row r="12" spans="1:9" x14ac:dyDescent="0.3">
      <c r="A12" s="44" t="s">
        <v>128</v>
      </c>
      <c r="B12" s="13"/>
      <c r="C12" s="13"/>
      <c r="D12" s="13"/>
      <c r="E12" s="15" t="s">
        <v>7</v>
      </c>
      <c r="F12" s="13"/>
      <c r="G12" s="13"/>
      <c r="H12" s="13"/>
      <c r="I12" s="57" t="s">
        <v>18</v>
      </c>
    </row>
    <row r="13" spans="1:9" x14ac:dyDescent="0.3">
      <c r="A13" s="45" t="s">
        <v>173</v>
      </c>
      <c r="B13" s="60" t="s">
        <v>11</v>
      </c>
      <c r="C13" s="60">
        <v>10</v>
      </c>
      <c r="D13" s="60"/>
      <c r="E13" s="13"/>
      <c r="F13" s="60" t="s">
        <v>11</v>
      </c>
      <c r="G13" s="61"/>
      <c r="H13" s="60"/>
      <c r="I13" s="59"/>
    </row>
    <row r="14" spans="1:9" x14ac:dyDescent="0.3">
      <c r="A14" s="44" t="s">
        <v>129</v>
      </c>
      <c r="B14" s="60" t="s">
        <v>135</v>
      </c>
      <c r="C14" s="60"/>
      <c r="D14" s="60">
        <v>250</v>
      </c>
      <c r="E14" s="13"/>
      <c r="F14" s="60" t="s">
        <v>135</v>
      </c>
      <c r="G14" s="60"/>
      <c r="H14" s="71"/>
      <c r="I14" s="59"/>
    </row>
    <row r="15" spans="1:9" ht="28.8" x14ac:dyDescent="0.3">
      <c r="A15" s="44" t="s">
        <v>162</v>
      </c>
      <c r="B15" s="60" t="s">
        <v>135</v>
      </c>
      <c r="C15" s="60"/>
      <c r="D15" s="60">
        <v>100</v>
      </c>
      <c r="E15" s="15"/>
      <c r="F15" s="60" t="s">
        <v>135</v>
      </c>
      <c r="G15" s="60"/>
      <c r="H15" s="71"/>
      <c r="I15" s="59"/>
    </row>
    <row r="16" spans="1:9" ht="28.8" x14ac:dyDescent="0.3">
      <c r="A16" s="44" t="s">
        <v>130</v>
      </c>
      <c r="B16" s="60" t="s">
        <v>11</v>
      </c>
      <c r="C16" s="59" t="s">
        <v>136</v>
      </c>
      <c r="D16" s="60"/>
      <c r="E16" s="13" t="s">
        <v>7</v>
      </c>
      <c r="F16" s="60" t="s">
        <v>11</v>
      </c>
      <c r="G16" s="61"/>
      <c r="H16" s="60"/>
      <c r="I16" s="59"/>
    </row>
    <row r="17" spans="1:9" x14ac:dyDescent="0.3">
      <c r="A17" s="62" t="s">
        <v>70</v>
      </c>
      <c r="B17" s="60" t="s">
        <v>8</v>
      </c>
      <c r="C17" s="76">
        <v>4</v>
      </c>
      <c r="D17" s="60"/>
      <c r="E17" s="13" t="s">
        <v>7</v>
      </c>
      <c r="F17" s="60" t="s">
        <v>8</v>
      </c>
      <c r="G17" s="61"/>
      <c r="H17" s="60"/>
      <c r="I17" s="60"/>
    </row>
    <row r="18" spans="1:9" x14ac:dyDescent="0.3">
      <c r="A18" s="62" t="s">
        <v>131</v>
      </c>
      <c r="B18" s="60" t="s">
        <v>10</v>
      </c>
      <c r="C18" s="59"/>
      <c r="D18" s="76" t="s">
        <v>161</v>
      </c>
      <c r="E18" s="13"/>
      <c r="F18" s="60" t="s">
        <v>10</v>
      </c>
      <c r="G18" s="59"/>
      <c r="H18" s="71"/>
      <c r="I18" s="60"/>
    </row>
    <row r="19" spans="1:9" x14ac:dyDescent="0.3">
      <c r="A19" s="62" t="s">
        <v>132</v>
      </c>
      <c r="B19" s="12"/>
      <c r="C19" s="12"/>
      <c r="D19" s="12"/>
      <c r="E19" s="15"/>
      <c r="F19" s="12"/>
      <c r="G19" s="12"/>
      <c r="H19" s="12"/>
      <c r="I19" s="57" t="s">
        <v>18</v>
      </c>
    </row>
    <row r="20" spans="1:9" x14ac:dyDescent="0.3">
      <c r="A20" s="46" t="s">
        <v>133</v>
      </c>
      <c r="B20" s="22"/>
      <c r="C20" s="25"/>
      <c r="D20" s="22"/>
      <c r="E20" s="15" t="s">
        <v>7</v>
      </c>
      <c r="F20" s="22"/>
      <c r="G20" s="25"/>
      <c r="H20" s="22"/>
      <c r="I20" s="57" t="s">
        <v>18</v>
      </c>
    </row>
    <row r="21" spans="1:9" x14ac:dyDescent="0.3">
      <c r="A21" s="46" t="s">
        <v>134</v>
      </c>
      <c r="B21" s="22"/>
      <c r="C21" s="25"/>
      <c r="D21" s="22"/>
      <c r="E21" s="15" t="s">
        <v>7</v>
      </c>
      <c r="F21" s="22"/>
      <c r="G21" s="25"/>
      <c r="H21" s="22"/>
      <c r="I21" s="57" t="s">
        <v>18</v>
      </c>
    </row>
    <row r="22" spans="1:9" x14ac:dyDescent="0.3">
      <c r="A22" s="46" t="s">
        <v>50</v>
      </c>
      <c r="B22" s="22"/>
      <c r="C22" s="25"/>
      <c r="D22" s="22"/>
      <c r="E22" s="15" t="s">
        <v>7</v>
      </c>
      <c r="F22" s="22"/>
      <c r="G22" s="25"/>
      <c r="H22" s="22"/>
      <c r="I22" s="57" t="s">
        <v>18</v>
      </c>
    </row>
    <row r="23" spans="1:9" x14ac:dyDescent="0.3">
      <c r="A23" s="46" t="s">
        <v>12</v>
      </c>
      <c r="B23" s="22"/>
      <c r="C23" s="25"/>
      <c r="D23" s="22"/>
      <c r="E23" s="13" t="s">
        <v>7</v>
      </c>
      <c r="F23" s="22"/>
      <c r="G23" s="25"/>
      <c r="H23" s="22"/>
      <c r="I23" s="57" t="s">
        <v>18</v>
      </c>
    </row>
    <row r="24" spans="1:9" ht="15" thickBot="1" x14ac:dyDescent="0.35">
      <c r="A24" s="63" t="s">
        <v>13</v>
      </c>
      <c r="B24" s="23"/>
      <c r="C24" s="23"/>
      <c r="D24" s="23"/>
      <c r="E24" s="29" t="s">
        <v>7</v>
      </c>
      <c r="F24" s="23"/>
      <c r="G24" s="23"/>
      <c r="H24" s="23"/>
      <c r="I24" s="57" t="s">
        <v>18</v>
      </c>
    </row>
    <row r="25" spans="1:9" x14ac:dyDescent="0.3">
      <c r="I25" s="35"/>
    </row>
    <row r="26" spans="1:9" ht="15" thickBot="1" x14ac:dyDescent="0.35"/>
    <row r="27" spans="1:9" ht="15" thickTop="1" x14ac:dyDescent="0.3">
      <c r="A27" s="91" t="s">
        <v>19</v>
      </c>
      <c r="B27" s="92"/>
      <c r="C27" s="93"/>
      <c r="H27" s="58"/>
    </row>
    <row r="28" spans="1:9" x14ac:dyDescent="0.3">
      <c r="A28" s="77"/>
      <c r="B28" s="78"/>
      <c r="C28" s="79"/>
    </row>
    <row r="29" spans="1:9" ht="18" x14ac:dyDescent="0.35">
      <c r="A29" s="94" t="s">
        <v>20</v>
      </c>
      <c r="B29" s="78"/>
      <c r="C29" s="79"/>
      <c r="H29" s="64"/>
    </row>
    <row r="30" spans="1:9" x14ac:dyDescent="0.3">
      <c r="A30" s="77"/>
      <c r="B30" s="78"/>
      <c r="C30" s="79"/>
    </row>
    <row r="31" spans="1:9" x14ac:dyDescent="0.3">
      <c r="A31" s="77"/>
      <c r="B31" s="78"/>
      <c r="C31" s="79"/>
    </row>
    <row r="32" spans="1:9" x14ac:dyDescent="0.3">
      <c r="A32" s="77"/>
      <c r="B32" s="78"/>
      <c r="C32" s="79"/>
    </row>
    <row r="33" spans="1:3" ht="15" thickBot="1" x14ac:dyDescent="0.35">
      <c r="A33" s="80"/>
      <c r="B33" s="81"/>
      <c r="C33" s="82"/>
    </row>
    <row r="34" spans="1:3" ht="15" thickTop="1" x14ac:dyDescent="0.3"/>
  </sheetData>
  <mergeCells count="13">
    <mergeCell ref="A31:C33"/>
    <mergeCell ref="A2:C2"/>
    <mergeCell ref="A3:C3"/>
    <mergeCell ref="A7:E7"/>
    <mergeCell ref="F7:I7"/>
    <mergeCell ref="A8:E8"/>
    <mergeCell ref="F8:I8"/>
    <mergeCell ref="C9:E9"/>
    <mergeCell ref="G9:I9"/>
    <mergeCell ref="A27:C28"/>
    <mergeCell ref="A29:C29"/>
    <mergeCell ref="A30:C30"/>
    <mergeCell ref="A4:C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6"/>
  <sheetViews>
    <sheetView zoomScaleNormal="100" workbookViewId="0">
      <selection activeCell="A7" sqref="A7:E7"/>
    </sheetView>
  </sheetViews>
  <sheetFormatPr defaultRowHeight="14.4" x14ac:dyDescent="0.3"/>
  <cols>
    <col min="1" max="1" width="43.33203125" customWidth="1"/>
    <col min="2" max="2" width="19.109375" customWidth="1"/>
    <col min="3" max="3" width="22.5546875" customWidth="1"/>
    <col min="4" max="4" width="14.5546875" customWidth="1"/>
    <col min="5" max="5" width="24.88671875" bestFit="1" customWidth="1"/>
    <col min="6" max="6" width="19.33203125" customWidth="1"/>
    <col min="7" max="7" width="22.88671875" customWidth="1"/>
    <col min="8" max="8" width="14.44140625" customWidth="1"/>
    <col min="9" max="9" width="25.44140625" customWidth="1"/>
  </cols>
  <sheetData>
    <row r="1" spans="1:9" x14ac:dyDescent="0.3">
      <c r="A1" s="17" t="s">
        <v>175</v>
      </c>
    </row>
    <row r="2" spans="1:9" x14ac:dyDescent="0.3">
      <c r="A2" s="90" t="s">
        <v>157</v>
      </c>
      <c r="B2" s="90"/>
      <c r="C2" s="90"/>
    </row>
    <row r="3" spans="1:9" x14ac:dyDescent="0.3">
      <c r="A3" s="90" t="s">
        <v>176</v>
      </c>
      <c r="B3" s="90"/>
      <c r="C3" s="90"/>
    </row>
    <row r="4" spans="1:9" x14ac:dyDescent="0.3">
      <c r="A4" s="90" t="s">
        <v>174</v>
      </c>
      <c r="B4" s="90"/>
      <c r="C4" s="90"/>
    </row>
    <row r="6" spans="1:9" x14ac:dyDescent="0.3">
      <c r="A6" s="1" t="s">
        <v>0</v>
      </c>
    </row>
    <row r="7" spans="1:9" x14ac:dyDescent="0.3">
      <c r="A7" s="95"/>
      <c r="B7" s="96"/>
      <c r="C7" s="96"/>
      <c r="D7" s="96"/>
      <c r="E7" s="97"/>
      <c r="F7" s="83" t="s">
        <v>16</v>
      </c>
      <c r="G7" s="84"/>
      <c r="H7" s="84"/>
      <c r="I7" s="85"/>
    </row>
    <row r="8" spans="1:9" ht="18" x14ac:dyDescent="0.3">
      <c r="A8" s="98" t="s">
        <v>137</v>
      </c>
      <c r="B8" s="99"/>
      <c r="C8" s="99"/>
      <c r="D8" s="99"/>
      <c r="E8" s="100"/>
      <c r="F8" s="86" t="s">
        <v>138</v>
      </c>
      <c r="G8" s="87"/>
      <c r="H8" s="87"/>
      <c r="I8" s="88"/>
    </row>
    <row r="9" spans="1:9" x14ac:dyDescent="0.3">
      <c r="A9" s="2" t="s">
        <v>1</v>
      </c>
      <c r="B9" s="8" t="s">
        <v>2</v>
      </c>
      <c r="C9" s="89" t="s">
        <v>3</v>
      </c>
      <c r="D9" s="89"/>
      <c r="E9" s="89"/>
      <c r="F9" s="8" t="s">
        <v>2</v>
      </c>
      <c r="G9" s="89" t="s">
        <v>3</v>
      </c>
      <c r="H9" s="89"/>
      <c r="I9" s="89"/>
    </row>
    <row r="10" spans="1:9" x14ac:dyDescent="0.3">
      <c r="A10" s="4"/>
      <c r="B10" s="5"/>
      <c r="C10" s="6" t="s">
        <v>4</v>
      </c>
      <c r="D10" s="6" t="s">
        <v>5</v>
      </c>
      <c r="E10" s="6" t="s">
        <v>6</v>
      </c>
      <c r="F10" s="5"/>
      <c r="G10" s="6" t="s">
        <v>4</v>
      </c>
      <c r="H10" s="6" t="s">
        <v>5</v>
      </c>
      <c r="I10" s="7" t="s">
        <v>17</v>
      </c>
    </row>
    <row r="11" spans="1:9" x14ac:dyDescent="0.3">
      <c r="A11" s="46" t="s">
        <v>139</v>
      </c>
      <c r="B11" s="22"/>
      <c r="C11" s="24"/>
      <c r="D11" s="22"/>
      <c r="E11" s="22" t="s">
        <v>7</v>
      </c>
      <c r="F11" s="22"/>
      <c r="G11" s="24"/>
      <c r="H11" s="22"/>
      <c r="I11" s="57" t="s">
        <v>18</v>
      </c>
    </row>
    <row r="12" spans="1:9" x14ac:dyDescent="0.3">
      <c r="A12" s="46" t="s">
        <v>140</v>
      </c>
      <c r="B12" s="22"/>
      <c r="C12" s="24"/>
      <c r="D12" s="22"/>
      <c r="E12" s="22" t="s">
        <v>7</v>
      </c>
      <c r="F12" s="22"/>
      <c r="G12" s="24"/>
      <c r="H12" s="22"/>
      <c r="I12" s="57" t="s">
        <v>18</v>
      </c>
    </row>
    <row r="13" spans="1:9" x14ac:dyDescent="0.3">
      <c r="A13" s="46" t="s">
        <v>141</v>
      </c>
      <c r="B13" s="22"/>
      <c r="C13" s="30"/>
      <c r="D13" s="22"/>
      <c r="E13" s="22" t="s">
        <v>7</v>
      </c>
      <c r="F13" s="22"/>
      <c r="G13" s="30"/>
      <c r="H13" s="22"/>
      <c r="I13" s="57" t="s">
        <v>18</v>
      </c>
    </row>
    <row r="14" spans="1:9" x14ac:dyDescent="0.3">
      <c r="A14" s="46" t="s">
        <v>142</v>
      </c>
      <c r="B14" s="22" t="s">
        <v>11</v>
      </c>
      <c r="C14" s="30" t="s">
        <v>152</v>
      </c>
      <c r="D14" s="22"/>
      <c r="E14" s="22"/>
      <c r="F14" s="22" t="s">
        <v>11</v>
      </c>
      <c r="G14" s="37"/>
      <c r="H14" s="22"/>
      <c r="I14" s="22"/>
    </row>
    <row r="15" spans="1:9" x14ac:dyDescent="0.3">
      <c r="A15" s="65" t="s">
        <v>143</v>
      </c>
      <c r="B15" s="22"/>
      <c r="C15" s="30"/>
      <c r="D15" s="22"/>
      <c r="E15" s="22" t="s">
        <v>7</v>
      </c>
      <c r="F15" s="22"/>
      <c r="G15" s="30"/>
      <c r="H15" s="22"/>
      <c r="I15" s="57" t="s">
        <v>18</v>
      </c>
    </row>
    <row r="16" spans="1:9" x14ac:dyDescent="0.3">
      <c r="A16" s="42" t="s">
        <v>144</v>
      </c>
      <c r="B16" s="13" t="s">
        <v>11</v>
      </c>
      <c r="C16" s="13">
        <v>1</v>
      </c>
      <c r="D16" s="13"/>
      <c r="E16" s="15"/>
      <c r="F16" s="13" t="s">
        <v>11</v>
      </c>
      <c r="G16" s="37"/>
      <c r="H16" s="13"/>
      <c r="I16" s="15"/>
    </row>
    <row r="17" spans="1:9" x14ac:dyDescent="0.3">
      <c r="A17" s="46" t="s">
        <v>145</v>
      </c>
      <c r="B17" s="22"/>
      <c r="C17" s="24"/>
      <c r="D17" s="22"/>
      <c r="E17" s="22" t="s">
        <v>7</v>
      </c>
      <c r="F17" s="22"/>
      <c r="G17" s="24"/>
      <c r="H17" s="22"/>
      <c r="I17" s="57" t="s">
        <v>18</v>
      </c>
    </row>
    <row r="18" spans="1:9" x14ac:dyDescent="0.3">
      <c r="A18" s="46" t="s">
        <v>146</v>
      </c>
      <c r="B18" s="22" t="s">
        <v>11</v>
      </c>
      <c r="C18" s="67" t="s">
        <v>153</v>
      </c>
      <c r="D18" s="22"/>
      <c r="E18" s="28"/>
      <c r="F18" s="22" t="s">
        <v>11</v>
      </c>
      <c r="G18" s="37"/>
      <c r="H18" s="22"/>
      <c r="I18" s="28"/>
    </row>
    <row r="19" spans="1:9" x14ac:dyDescent="0.3">
      <c r="A19" s="42" t="s">
        <v>147</v>
      </c>
      <c r="B19" s="13" t="s">
        <v>9</v>
      </c>
      <c r="C19" s="13" t="s">
        <v>154</v>
      </c>
      <c r="D19" s="13"/>
      <c r="E19" s="15"/>
      <c r="F19" s="13" t="s">
        <v>9</v>
      </c>
      <c r="G19" s="37"/>
      <c r="H19" s="13"/>
      <c r="I19" s="15"/>
    </row>
    <row r="20" spans="1:9" x14ac:dyDescent="0.3">
      <c r="A20" s="65" t="s">
        <v>148</v>
      </c>
      <c r="B20" s="22"/>
      <c r="C20" s="30"/>
      <c r="D20" s="22"/>
      <c r="E20" s="22" t="s">
        <v>7</v>
      </c>
      <c r="F20" s="22"/>
      <c r="G20" s="30"/>
      <c r="H20" s="22"/>
      <c r="I20" s="57" t="s">
        <v>18</v>
      </c>
    </row>
    <row r="21" spans="1:9" ht="28.8" x14ac:dyDescent="0.3">
      <c r="A21" s="65" t="s">
        <v>149</v>
      </c>
      <c r="B21" s="22"/>
      <c r="C21" s="66" t="s">
        <v>155</v>
      </c>
      <c r="D21" s="22"/>
      <c r="E21" s="22"/>
      <c r="F21" s="22"/>
      <c r="G21" s="37"/>
      <c r="H21" s="22"/>
      <c r="I21" s="22"/>
    </row>
    <row r="22" spans="1:9" x14ac:dyDescent="0.3">
      <c r="A22" s="46" t="s">
        <v>70</v>
      </c>
      <c r="B22" s="22" t="s">
        <v>8</v>
      </c>
      <c r="C22" s="24">
        <v>3</v>
      </c>
      <c r="D22" s="22"/>
      <c r="E22" s="22"/>
      <c r="F22" s="22" t="s">
        <v>8</v>
      </c>
      <c r="G22" s="37"/>
      <c r="H22" s="22"/>
      <c r="I22" s="22"/>
    </row>
    <row r="23" spans="1:9" x14ac:dyDescent="0.3">
      <c r="A23" s="46" t="s">
        <v>150</v>
      </c>
      <c r="B23" s="22" t="s">
        <v>10</v>
      </c>
      <c r="C23" s="30"/>
      <c r="D23" s="22" t="s">
        <v>156</v>
      </c>
      <c r="E23" s="22"/>
      <c r="F23" s="22" t="s">
        <v>10</v>
      </c>
      <c r="G23" s="30"/>
      <c r="H23" s="70"/>
      <c r="I23" s="22"/>
    </row>
    <row r="24" spans="1:9" x14ac:dyDescent="0.3">
      <c r="A24" s="43" t="s">
        <v>151</v>
      </c>
      <c r="B24" s="12"/>
      <c r="C24" s="12"/>
      <c r="D24" s="12"/>
      <c r="E24" s="13" t="s">
        <v>7</v>
      </c>
      <c r="F24" s="12"/>
      <c r="G24" s="12"/>
      <c r="H24" s="12"/>
      <c r="I24" s="57" t="s">
        <v>18</v>
      </c>
    </row>
    <row r="25" spans="1:9" x14ac:dyDescent="0.3">
      <c r="A25" s="43" t="s">
        <v>12</v>
      </c>
      <c r="B25" s="12"/>
      <c r="C25" s="12"/>
      <c r="D25" s="12"/>
      <c r="E25" s="13" t="s">
        <v>7</v>
      </c>
      <c r="F25" s="12"/>
      <c r="G25" s="12"/>
      <c r="H25" s="12"/>
      <c r="I25" s="57" t="s">
        <v>18</v>
      </c>
    </row>
    <row r="26" spans="1:9" ht="15" thickBot="1" x14ac:dyDescent="0.35">
      <c r="A26" s="63" t="s">
        <v>13</v>
      </c>
      <c r="B26" s="23"/>
      <c r="C26" s="23"/>
      <c r="D26" s="23"/>
      <c r="E26" s="29" t="s">
        <v>7</v>
      </c>
      <c r="F26" s="23"/>
      <c r="G26" s="23"/>
      <c r="H26" s="23"/>
      <c r="I26" s="68" t="s">
        <v>18</v>
      </c>
    </row>
    <row r="28" spans="1:9" ht="15" thickBot="1" x14ac:dyDescent="0.35"/>
    <row r="29" spans="1:9" ht="18.600000000000001" thickTop="1" x14ac:dyDescent="0.35">
      <c r="A29" s="91" t="s">
        <v>19</v>
      </c>
      <c r="B29" s="92"/>
      <c r="C29" s="93"/>
      <c r="D29" s="11"/>
    </row>
    <row r="30" spans="1:9" ht="18" x14ac:dyDescent="0.35">
      <c r="A30" s="77"/>
      <c r="B30" s="78"/>
      <c r="C30" s="79"/>
      <c r="D30" s="11"/>
    </row>
    <row r="31" spans="1:9" ht="18" x14ac:dyDescent="0.35">
      <c r="A31" s="94" t="s">
        <v>20</v>
      </c>
      <c r="B31" s="78"/>
      <c r="C31" s="79"/>
      <c r="D31" s="11"/>
    </row>
    <row r="32" spans="1:9" x14ac:dyDescent="0.3">
      <c r="A32" s="77"/>
      <c r="B32" s="78"/>
      <c r="C32" s="79"/>
    </row>
    <row r="33" spans="1:3" x14ac:dyDescent="0.3">
      <c r="A33" s="77"/>
      <c r="B33" s="78"/>
      <c r="C33" s="79"/>
    </row>
    <row r="34" spans="1:3" x14ac:dyDescent="0.3">
      <c r="A34" s="77"/>
      <c r="B34" s="78"/>
      <c r="C34" s="79"/>
    </row>
    <row r="35" spans="1:3" ht="15" thickBot="1" x14ac:dyDescent="0.35">
      <c r="A35" s="80"/>
      <c r="B35" s="81"/>
      <c r="C35" s="82"/>
    </row>
    <row r="36" spans="1:3" ht="15" thickTop="1" x14ac:dyDescent="0.3"/>
  </sheetData>
  <mergeCells count="13">
    <mergeCell ref="A33:C35"/>
    <mergeCell ref="A2:C2"/>
    <mergeCell ref="A3:C3"/>
    <mergeCell ref="A7:E7"/>
    <mergeCell ref="F7:I7"/>
    <mergeCell ref="A8:E8"/>
    <mergeCell ref="F8:I8"/>
    <mergeCell ref="C9:E9"/>
    <mergeCell ref="G9:I9"/>
    <mergeCell ref="A29:C30"/>
    <mergeCell ref="A31:C31"/>
    <mergeCell ref="A32:C32"/>
    <mergeCell ref="A4:C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5FF4A-90D0-45D8-A5D6-4C8EF7F20931}">
  <dimension ref="A1:G30"/>
  <sheetViews>
    <sheetView tabSelected="1" workbookViewId="0">
      <selection activeCell="N23" sqref="N23"/>
    </sheetView>
  </sheetViews>
  <sheetFormatPr defaultRowHeight="14.4" x14ac:dyDescent="0.3"/>
  <cols>
    <col min="1" max="1" width="13.44140625" customWidth="1"/>
    <col min="2" max="2" width="22" customWidth="1"/>
    <col min="3" max="3" width="16.109375" customWidth="1"/>
    <col min="4" max="4" width="14.33203125" customWidth="1"/>
    <col min="5" max="5" width="15.21875" customWidth="1"/>
    <col min="6" max="6" width="14.88671875" customWidth="1"/>
    <col min="7" max="7" width="25.21875" customWidth="1"/>
  </cols>
  <sheetData>
    <row r="1" spans="1:7" ht="47.4" thickBot="1" x14ac:dyDescent="0.35">
      <c r="A1" s="110" t="s">
        <v>177</v>
      </c>
      <c r="B1" s="111" t="s">
        <v>178</v>
      </c>
      <c r="C1" s="112"/>
      <c r="D1" s="112"/>
      <c r="E1" s="112"/>
      <c r="F1" s="112"/>
      <c r="G1" s="113"/>
    </row>
    <row r="2" spans="1:7" ht="16.2" thickBot="1" x14ac:dyDescent="0.35">
      <c r="A2" s="114" t="s">
        <v>179</v>
      </c>
      <c r="B2" s="115" t="s">
        <v>180</v>
      </c>
      <c r="C2" s="115"/>
      <c r="D2" s="115"/>
      <c r="E2" s="115"/>
      <c r="F2" s="115"/>
      <c r="G2" s="116"/>
    </row>
    <row r="3" spans="1:7" ht="16.2" thickBot="1" x14ac:dyDescent="0.35">
      <c r="A3" s="114" t="s">
        <v>181</v>
      </c>
      <c r="B3" s="115" t="s">
        <v>174</v>
      </c>
      <c r="C3" s="115"/>
      <c r="D3" s="115"/>
      <c r="E3" s="115"/>
      <c r="F3" s="115"/>
      <c r="G3" s="116"/>
    </row>
    <row r="4" spans="1:7" ht="15.6" x14ac:dyDescent="0.3">
      <c r="A4" s="117" t="s">
        <v>182</v>
      </c>
      <c r="B4" s="118" t="s">
        <v>183</v>
      </c>
      <c r="C4" s="119"/>
      <c r="D4" s="120"/>
      <c r="E4" s="120"/>
      <c r="F4" s="120"/>
      <c r="G4" s="121"/>
    </row>
    <row r="5" spans="1:7" ht="15.6" x14ac:dyDescent="0.3">
      <c r="A5" s="122"/>
      <c r="B5" s="123" t="s">
        <v>184</v>
      </c>
      <c r="C5" s="124"/>
      <c r="D5" s="125"/>
      <c r="E5" s="125"/>
      <c r="F5" s="125"/>
      <c r="G5" s="126"/>
    </row>
    <row r="6" spans="1:7" ht="15.6" x14ac:dyDescent="0.3">
      <c r="A6" s="122"/>
      <c r="B6" s="123" t="s">
        <v>185</v>
      </c>
      <c r="C6" s="124"/>
      <c r="D6" s="125"/>
      <c r="E6" s="125"/>
      <c r="F6" s="125"/>
      <c r="G6" s="126"/>
    </row>
    <row r="7" spans="1:7" ht="15.6" x14ac:dyDescent="0.3">
      <c r="A7" s="122"/>
      <c r="B7" s="123" t="s">
        <v>186</v>
      </c>
      <c r="C7" s="124"/>
      <c r="D7" s="125"/>
      <c r="E7" s="125"/>
      <c r="F7" s="125"/>
      <c r="G7" s="126"/>
    </row>
    <row r="8" spans="1:7" ht="15.6" x14ac:dyDescent="0.3">
      <c r="A8" s="122"/>
      <c r="B8" s="123" t="s">
        <v>187</v>
      </c>
      <c r="C8" s="124"/>
      <c r="D8" s="125"/>
      <c r="E8" s="125"/>
      <c r="F8" s="125"/>
      <c r="G8" s="126"/>
    </row>
    <row r="9" spans="1:7" ht="15.6" x14ac:dyDescent="0.3">
      <c r="A9" s="122"/>
      <c r="B9" s="123" t="s">
        <v>188</v>
      </c>
      <c r="C9" s="124"/>
      <c r="D9" s="125"/>
      <c r="E9" s="125"/>
      <c r="F9" s="125"/>
      <c r="G9" s="126"/>
    </row>
    <row r="10" spans="1:7" ht="15.6" x14ac:dyDescent="0.3">
      <c r="A10" s="122"/>
      <c r="B10" s="123" t="s">
        <v>189</v>
      </c>
      <c r="C10" s="124"/>
      <c r="D10" s="125"/>
      <c r="E10" s="125"/>
      <c r="F10" s="125"/>
      <c r="G10" s="126"/>
    </row>
    <row r="11" spans="1:7" ht="15.6" x14ac:dyDescent="0.3">
      <c r="A11" s="122"/>
      <c r="B11" s="123" t="s">
        <v>190</v>
      </c>
      <c r="C11" s="127"/>
      <c r="D11" s="128"/>
      <c r="E11" s="128"/>
      <c r="F11" s="128"/>
      <c r="G11" s="129"/>
    </row>
    <row r="12" spans="1:7" ht="16.2" thickBot="1" x14ac:dyDescent="0.35">
      <c r="A12" s="130"/>
      <c r="B12" s="131" t="s">
        <v>191</v>
      </c>
      <c r="C12" s="132"/>
      <c r="D12" s="133"/>
      <c r="E12" s="133"/>
      <c r="F12" s="133"/>
      <c r="G12" s="134"/>
    </row>
    <row r="13" spans="1:7" ht="15.6" x14ac:dyDescent="0.3">
      <c r="A13" s="135"/>
      <c r="B13" s="136"/>
      <c r="C13" s="137"/>
      <c r="D13" s="137"/>
      <c r="E13" s="137"/>
      <c r="F13" s="137"/>
      <c r="G13" s="137"/>
    </row>
    <row r="14" spans="1:7" ht="16.2" thickBot="1" x14ac:dyDescent="0.35">
      <c r="A14" s="135"/>
      <c r="B14" s="136"/>
      <c r="C14" s="137"/>
      <c r="D14" s="137"/>
      <c r="E14" s="137"/>
      <c r="F14" s="137"/>
      <c r="G14" s="137"/>
    </row>
    <row r="15" spans="1:7" ht="16.2" thickBot="1" x14ac:dyDescent="0.35">
      <c r="A15" s="138" t="s">
        <v>192</v>
      </c>
      <c r="B15" s="139"/>
      <c r="C15" s="139"/>
      <c r="D15" s="139"/>
      <c r="E15" s="139"/>
      <c r="F15" s="139"/>
      <c r="G15" s="140"/>
    </row>
    <row r="16" spans="1:7" ht="124.8" x14ac:dyDescent="0.3">
      <c r="A16" s="141" t="s">
        <v>193</v>
      </c>
      <c r="B16" s="142" t="s">
        <v>194</v>
      </c>
      <c r="C16" s="143" t="s">
        <v>195</v>
      </c>
      <c r="D16" s="144" t="s">
        <v>196</v>
      </c>
      <c r="E16" s="145" t="s">
        <v>197</v>
      </c>
      <c r="F16" s="145" t="s">
        <v>198</v>
      </c>
      <c r="G16" s="145" t="s">
        <v>199</v>
      </c>
    </row>
    <row r="17" spans="1:7" ht="62.4" x14ac:dyDescent="0.3">
      <c r="A17" s="146">
        <v>1</v>
      </c>
      <c r="B17" s="147" t="s">
        <v>200</v>
      </c>
      <c r="C17" s="148" t="s">
        <v>11</v>
      </c>
      <c r="D17" s="149">
        <v>1</v>
      </c>
      <c r="E17" s="150"/>
      <c r="F17" s="151">
        <f t="shared" ref="F17:F24" si="0">E17*D17</f>
        <v>0</v>
      </c>
      <c r="G17" s="151">
        <f t="shared" ref="G17:G24" si="1">F17*1.2</f>
        <v>0</v>
      </c>
    </row>
    <row r="18" spans="1:7" ht="31.2" x14ac:dyDescent="0.3">
      <c r="A18" s="146">
        <v>2</v>
      </c>
      <c r="B18" s="147" t="s">
        <v>201</v>
      </c>
      <c r="C18" s="148" t="s">
        <v>11</v>
      </c>
      <c r="D18" s="149">
        <v>1</v>
      </c>
      <c r="E18" s="150"/>
      <c r="F18" s="151">
        <f t="shared" si="0"/>
        <v>0</v>
      </c>
      <c r="G18" s="151">
        <f t="shared" si="1"/>
        <v>0</v>
      </c>
    </row>
    <row r="19" spans="1:7" ht="46.8" x14ac:dyDescent="0.3">
      <c r="A19" s="146">
        <v>3</v>
      </c>
      <c r="B19" s="147" t="s">
        <v>202</v>
      </c>
      <c r="C19" s="148" t="s">
        <v>11</v>
      </c>
      <c r="D19" s="149">
        <v>1</v>
      </c>
      <c r="E19" s="150"/>
      <c r="F19" s="151">
        <f t="shared" si="0"/>
        <v>0</v>
      </c>
      <c r="G19" s="151">
        <f t="shared" si="1"/>
        <v>0</v>
      </c>
    </row>
    <row r="20" spans="1:7" ht="31.2" x14ac:dyDescent="0.3">
      <c r="A20" s="146">
        <v>4</v>
      </c>
      <c r="B20" s="147" t="s">
        <v>203</v>
      </c>
      <c r="C20" s="148" t="s">
        <v>11</v>
      </c>
      <c r="D20" s="149">
        <v>2</v>
      </c>
      <c r="E20" s="150"/>
      <c r="F20" s="151">
        <f t="shared" si="0"/>
        <v>0</v>
      </c>
      <c r="G20" s="151">
        <f t="shared" si="1"/>
        <v>0</v>
      </c>
    </row>
    <row r="21" spans="1:7" ht="93.6" x14ac:dyDescent="0.3">
      <c r="A21" s="146">
        <v>5</v>
      </c>
      <c r="B21" s="147" t="s">
        <v>204</v>
      </c>
      <c r="C21" s="148" t="s">
        <v>11</v>
      </c>
      <c r="D21" s="149">
        <v>1</v>
      </c>
      <c r="E21" s="150"/>
      <c r="F21" s="151">
        <f t="shared" si="0"/>
        <v>0</v>
      </c>
      <c r="G21" s="151">
        <f t="shared" si="1"/>
        <v>0</v>
      </c>
    </row>
    <row r="22" spans="1:7" ht="93.6" x14ac:dyDescent="0.3">
      <c r="A22" s="146">
        <v>6</v>
      </c>
      <c r="B22" s="147" t="s">
        <v>205</v>
      </c>
      <c r="C22" s="148" t="s">
        <v>11</v>
      </c>
      <c r="D22" s="149">
        <v>1</v>
      </c>
      <c r="E22" s="150"/>
      <c r="F22" s="151">
        <f t="shared" si="0"/>
        <v>0</v>
      </c>
      <c r="G22" s="151">
        <f t="shared" si="1"/>
        <v>0</v>
      </c>
    </row>
    <row r="23" spans="1:7" ht="62.4" x14ac:dyDescent="0.3">
      <c r="A23" s="146">
        <v>7</v>
      </c>
      <c r="B23" s="147" t="s">
        <v>206</v>
      </c>
      <c r="C23" s="148" t="s">
        <v>11</v>
      </c>
      <c r="D23" s="149">
        <v>1</v>
      </c>
      <c r="E23" s="150"/>
      <c r="F23" s="151">
        <f t="shared" si="0"/>
        <v>0</v>
      </c>
      <c r="G23" s="151">
        <f t="shared" si="1"/>
        <v>0</v>
      </c>
    </row>
    <row r="24" spans="1:7" ht="47.4" thickBot="1" x14ac:dyDescent="0.35">
      <c r="A24" s="146">
        <v>8</v>
      </c>
      <c r="B24" s="147" t="s">
        <v>207</v>
      </c>
      <c r="C24" s="148" t="s">
        <v>11</v>
      </c>
      <c r="D24" s="149">
        <v>1</v>
      </c>
      <c r="E24" s="150"/>
      <c r="F24" s="151">
        <f t="shared" si="0"/>
        <v>0</v>
      </c>
      <c r="G24" s="151">
        <f t="shared" si="1"/>
        <v>0</v>
      </c>
    </row>
    <row r="25" spans="1:7" ht="15.6" x14ac:dyDescent="0.3">
      <c r="A25" s="152"/>
      <c r="B25" s="153"/>
      <c r="C25" s="153"/>
      <c r="D25" s="154" t="s">
        <v>208</v>
      </c>
      <c r="E25" s="154"/>
      <c r="F25" s="155">
        <f>SUM(F17:F24)</f>
        <v>0</v>
      </c>
      <c r="G25" s="156">
        <f>SUM(G17:G24)</f>
        <v>0</v>
      </c>
    </row>
    <row r="26" spans="1:7" ht="15.6" x14ac:dyDescent="0.3">
      <c r="A26" s="157"/>
      <c r="B26" s="136"/>
      <c r="C26" s="158"/>
      <c r="D26" s="159"/>
      <c r="E26" s="159"/>
      <c r="F26" s="159"/>
      <c r="G26" s="157"/>
    </row>
    <row r="27" spans="1:7" ht="15.6" x14ac:dyDescent="0.3">
      <c r="A27" s="157"/>
      <c r="B27" s="136"/>
      <c r="C27" s="158"/>
      <c r="D27" s="159"/>
      <c r="E27" s="159"/>
      <c r="F27" s="159"/>
      <c r="G27" s="157"/>
    </row>
    <row r="28" spans="1:7" ht="15.6" x14ac:dyDescent="0.3">
      <c r="A28" s="157"/>
      <c r="B28" s="136"/>
      <c r="C28" s="158"/>
      <c r="D28" s="159"/>
      <c r="E28" s="159"/>
      <c r="F28" s="159"/>
      <c r="G28" s="157"/>
    </row>
    <row r="29" spans="1:7" ht="47.4" customHeight="1" x14ac:dyDescent="0.3">
      <c r="A29" s="157"/>
      <c r="B29" s="160" t="s">
        <v>209</v>
      </c>
      <c r="C29" s="161"/>
      <c r="D29" s="161"/>
      <c r="E29" s="159"/>
      <c r="F29" s="159"/>
      <c r="G29" s="158"/>
    </row>
    <row r="30" spans="1:7" ht="62.4" customHeight="1" x14ac:dyDescent="0.3">
      <c r="A30" s="157"/>
      <c r="B30" s="162" t="s">
        <v>210</v>
      </c>
      <c r="C30" s="161"/>
      <c r="D30" s="161"/>
      <c r="E30" s="159"/>
      <c r="F30" s="159"/>
      <c r="G30" s="158"/>
    </row>
  </sheetData>
  <mergeCells count="18">
    <mergeCell ref="B29:D29"/>
    <mergeCell ref="B30:D30"/>
    <mergeCell ref="C10:G10"/>
    <mergeCell ref="C11:G11"/>
    <mergeCell ref="C12:G12"/>
    <mergeCell ref="A15:G15"/>
    <mergeCell ref="A25:C25"/>
    <mergeCell ref="D25:E25"/>
    <mergeCell ref="B1:G1"/>
    <mergeCell ref="B2:G2"/>
    <mergeCell ref="B3:G3"/>
    <mergeCell ref="A4:A12"/>
    <mergeCell ref="C4:G4"/>
    <mergeCell ref="C5:G5"/>
    <mergeCell ref="C6:G6"/>
    <mergeCell ref="C7:G7"/>
    <mergeCell ref="C8:G8"/>
    <mergeCell ref="C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Cenový formulár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cp:lastPrinted>2022-06-09T08:07:43Z</cp:lastPrinted>
  <dcterms:created xsi:type="dcterms:W3CDTF">2021-12-13T10:49:54Z</dcterms:created>
  <dcterms:modified xsi:type="dcterms:W3CDTF">2023-06-02T14:52:19Z</dcterms:modified>
</cp:coreProperties>
</file>