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4658AADD-A899-4857-897B-C56209A7EABB}" xr6:coauthVersionLast="47" xr6:coauthVersionMax="47" xr10:uidLastSave="{4882AB4B-084F-4985-B9F3-6DFB18F73149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3" l="1"/>
  <c r="J3" i="3"/>
  <c r="F3" i="5" s="1"/>
  <c r="I17" i="3"/>
  <c r="A8" i="5"/>
  <c r="A7" i="5"/>
  <c r="A6" i="5"/>
  <c r="B6" i="3"/>
  <c r="H15" i="3"/>
  <c r="D5" i="6"/>
  <c r="L25" i="6"/>
  <c r="M25" i="6" s="1"/>
  <c r="J18" i="3"/>
  <c r="L17" i="3"/>
  <c r="L19" i="3" s="1"/>
  <c r="L22" i="3" s="1"/>
  <c r="J17" i="3"/>
  <c r="N15" i="3"/>
  <c r="J15" i="3"/>
  <c r="J19" i="3" s="1"/>
  <c r="J22" i="3" s="1"/>
  <c r="M21" i="6"/>
  <c r="I15" i="6"/>
  <c r="F14" i="6"/>
  <c r="M9" i="6"/>
  <c r="I9" i="6"/>
  <c r="F9" i="6"/>
  <c r="M8" i="6"/>
  <c r="I8" i="6"/>
  <c r="F8" i="6"/>
  <c r="H1" i="6"/>
  <c r="B10" i="5"/>
  <c r="I19" i="3" l="1"/>
  <c r="I22" i="3" s="1"/>
  <c r="H19" i="3"/>
  <c r="B15" i="5" s="1"/>
  <c r="B20" i="5" s="1"/>
  <c r="D12" i="6" s="1"/>
  <c r="N17" i="3"/>
  <c r="N19" i="3" s="1"/>
  <c r="F15" i="5" s="1"/>
  <c r="F20" i="5" s="1"/>
  <c r="E15" i="5"/>
  <c r="E20" i="5" s="1"/>
  <c r="C15" i="5" l="1"/>
  <c r="C20" i="5" s="1"/>
  <c r="H22" i="3"/>
  <c r="D15" i="5"/>
  <c r="D20" i="5" s="1"/>
  <c r="N22" i="3"/>
  <c r="F26" i="5" s="1"/>
  <c r="E19" i="3"/>
  <c r="C26" i="5"/>
  <c r="E26" i="5"/>
  <c r="B26" i="5"/>
  <c r="F13" i="6"/>
  <c r="E12" i="6" l="1"/>
  <c r="F12" i="6" s="1"/>
  <c r="D26" i="5"/>
  <c r="M12" i="6" s="1"/>
  <c r="F11" i="6"/>
  <c r="E15" i="6" l="1"/>
  <c r="M14" i="6"/>
  <c r="D15" i="6"/>
  <c r="M13" i="6"/>
  <c r="M11" i="6"/>
  <c r="F15" i="6"/>
  <c r="M15" i="6" l="1"/>
  <c r="M23" i="6" s="1"/>
  <c r="L24" i="6" s="1"/>
  <c r="M24" i="6" s="1"/>
  <c r="M26" i="6" s="1"/>
</calcChain>
</file>

<file path=xl/sharedStrings.xml><?xml version="1.0" encoding="utf-8"?>
<sst xmlns="http://schemas.openxmlformats.org/spreadsheetml/2006/main" count="196" uniqueCount="132">
  <si>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</si>
  <si>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</si>
  <si>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</si>
  <si>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</si>
  <si>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</si>
  <si>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</si>
  <si>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</si>
  <si>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</si>
  <si>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</si>
  <si>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</si>
  <si>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</si>
  <si>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</si>
  <si>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</si>
  <si>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</si>
  <si>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</si>
  <si>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</si>
  <si>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</si>
  <si>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</si>
  <si>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</si>
  <si>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</si>
  <si>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</si>
  <si>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</si>
  <si>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</si>
  <si>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</si>
  <si>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</si>
  <si>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</si>
  <si>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</si>
  <si>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</si>
  <si>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</si>
  <si>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</si>
  <si>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</si>
  <si>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</si>
  <si>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</si>
  <si>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</si>
  <si>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</si>
  <si>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</si>
  <si>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</si>
  <si>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</si>
  <si>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</si>
  <si>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</si>
  <si>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</si>
  <si>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</si>
  <si>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</si>
  <si>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</si>
  <si>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</si>
  <si>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</si>
  <si>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</si>
  <si>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</si>
  <si>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</si>
  <si>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</si>
  <si>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</si>
  <si>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</si>
  <si>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</si>
  <si>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</si>
  <si>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</si>
  <si>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</si>
  <si>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</si>
  <si>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</si>
  <si>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</si>
  <si>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</si>
  <si>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</si>
  <si>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</si>
  <si>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</si>
  <si>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</si>
  <si>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</si>
  <si>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</si>
  <si>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</si>
  <si>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</si>
  <si>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</si>
  <si>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</si>
  <si>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</si>
  <si>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</si>
  <si>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</si>
  <si>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</si>
  <si>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</si>
  <si>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</si>
  <si>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</si>
  <si>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</si>
  <si>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</si>
  <si>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</si>
  <si>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</si>
  <si>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</si>
  <si>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</si>
  <si>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</si>
  <si>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</si>
  <si>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</si>
  <si>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</si>
  <si>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</si>
  <si>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 xml:space="preserve"> 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</si>
  <si>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</si>
  <si>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</si>
  <si>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</si>
  <si>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</si>
  <si>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</si>
  <si>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</si>
  <si>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</si>
  <si>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</si>
  <si>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</si>
  <si>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</si>
  <si>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</si>
  <si>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</si>
  <si>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</si>
  <si>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</si>
  <si>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</si>
  <si>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</si>
  <si>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</si>
  <si>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</si>
  <si>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</si>
  <si>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</si>
  <si>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</si>
  <si>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</si>
  <si>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</si>
  <si>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</si>
  <si>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</si>
  <si>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</si>
  <si>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</si>
  <si>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</si>
  <si>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</si>
  <si>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</si>
  <si>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</si>
  <si>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</si>
  <si>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</si>
  <si>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</si>
  <si>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</si>
  <si>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</si>
  <si>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</si>
  <si>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</si>
  <si>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</si>
  <si>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>11,5*107,5=1 1236,25</t>
  </si>
  <si>
    <t>ROZPOČET</t>
  </si>
  <si>
    <t xml:space="preserve">Spracoval:                    </t>
  </si>
  <si>
    <t>Sekcia 2 objekt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</si>
</sst>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14" fontId="1" fillId="11" borderId="8" xfId="1" applyNumberFormat="1" applyFont="1" applyFill="1" applyBorder="1" applyAlignment="1">
      <alignment horizontal="left" vertical="center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4" fontId="1" fillId="11" borderId="47" xfId="0" applyNumberFormat="1" applyFont="1" applyFill="1" applyBorder="1" applyAlignment="1">
      <alignment vertical="top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3" sqref="Q13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116</v>
      </c>
      <c r="G1" s="71"/>
      <c r="I1" s="74" t="s">
        <v>130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119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117</v>
      </c>
      <c r="B5" s="70" t="s">
        <v>124</v>
      </c>
    </row>
    <row r="6" spans="1:15" s="70" customFormat="1" ht="12.75">
      <c r="A6" s="74"/>
      <c r="B6" s="70" t="str">
        <f>'Kryci list'!D4</f>
        <v>Sekcia 2 objekt č. 3</v>
      </c>
    </row>
    <row r="7" spans="1:15" s="70" customFormat="1" ht="12.75">
      <c r="A7" s="74"/>
    </row>
    <row r="8" spans="1:15" s="70" customFormat="1">
      <c r="A8" s="70" t="s">
        <v>129</v>
      </c>
      <c r="B8" s="88"/>
      <c r="C8" s="87"/>
      <c r="D8" s="124" t="s">
        <v>127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103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104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101</v>
      </c>
      <c r="B15" s="108" t="s">
        <v>105</v>
      </c>
      <c r="C15" s="102" t="s">
        <v>106</v>
      </c>
      <c r="D15" s="103" t="s">
        <v>115</v>
      </c>
      <c r="E15" s="104">
        <v>1236.25</v>
      </c>
      <c r="F15" s="105" t="s">
        <v>102</v>
      </c>
      <c r="G15" s="128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128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101</v>
      </c>
      <c r="B17" s="108" t="s">
        <v>107</v>
      </c>
      <c r="C17" s="102" t="s">
        <v>108</v>
      </c>
      <c r="D17" s="103" t="s">
        <v>118</v>
      </c>
      <c r="E17" s="129"/>
      <c r="F17" s="105" t="s">
        <v>109</v>
      </c>
      <c r="G17" s="128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101</v>
      </c>
      <c r="B18" s="108" t="s">
        <v>105</v>
      </c>
      <c r="C18" s="102" t="s">
        <v>110</v>
      </c>
      <c r="D18" s="103" t="s">
        <v>111</v>
      </c>
      <c r="E18" s="129"/>
      <c r="F18" s="105" t="s">
        <v>36</v>
      </c>
      <c r="G18" s="128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112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114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9" activePane="bottomRight" state="frozen"/>
      <selection pane="topRight"/>
      <selection pane="bottomLeft"/>
      <selection pane="bottomRight" activeCell="B16" sqref="B16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126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119</v>
      </c>
      <c r="F3" s="122">
        <f>Prehlad!J3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125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2 objekt č. 3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104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113</v>
      </c>
      <c r="B20" s="119">
        <f>B15</f>
        <v>0</v>
      </c>
      <c r="C20" s="119">
        <f t="shared" ref="C20:F20" si="0">C15</f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114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Q9" sqref="Q9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88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117</v>
      </c>
      <c r="C2" s="5"/>
      <c r="D2" s="5" t="s">
        <v>120</v>
      </c>
      <c r="E2" s="5"/>
      <c r="F2" s="5"/>
      <c r="G2" s="6" t="s">
        <v>41</v>
      </c>
      <c r="H2" s="5" t="s">
        <v>121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122</v>
      </c>
      <c r="E3" s="8"/>
      <c r="F3" s="8"/>
      <c r="G3" s="9" t="s">
        <v>89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131</v>
      </c>
      <c r="E4" s="11"/>
      <c r="F4" s="11"/>
      <c r="G4" s="12"/>
      <c r="H4" s="11"/>
      <c r="I4" s="11"/>
      <c r="J4" s="12" t="s">
        <v>46</v>
      </c>
      <c r="K4" s="125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122</v>
      </c>
      <c r="F5" s="132"/>
      <c r="G5" s="132"/>
      <c r="H5" s="45" t="s">
        <v>123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90</v>
      </c>
      <c r="I11" s="92">
        <v>0</v>
      </c>
      <c r="J11" s="31">
        <v>11</v>
      </c>
      <c r="K11" s="53" t="s">
        <v>93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Rekapitulacia!B20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91</v>
      </c>
      <c r="I12" s="94">
        <v>0</v>
      </c>
      <c r="J12" s="33">
        <v>12</v>
      </c>
      <c r="K12" s="55" t="s">
        <v>94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92</v>
      </c>
      <c r="I13" s="94">
        <v>0</v>
      </c>
      <c r="J13" s="33">
        <v>13</v>
      </c>
      <c r="K13" s="55" t="s">
        <v>95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96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97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98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99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100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2023-08-16T17:21:18Z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