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45" windowWidth="11355" windowHeight="8700" firstSheet="1" activeTab="1"/>
  </bookViews>
  <sheets>
    <sheet name="1. Spasmolytiká" sheetId="1" r:id="rId1"/>
    <sheet name="LIEKY č. " sheetId="4" r:id="rId2"/>
    <sheet name="Hárok1" sheetId="5" r:id="rId3"/>
  </sheets>
  <definedNames>
    <definedName name="_xlnm.Print_Titles" localSheetId="1">'LIEKY č. '!$11:$12</definedName>
  </definedNames>
  <calcPr calcId="125725"/>
</workbook>
</file>

<file path=xl/calcChain.xml><?xml version="1.0" encoding="utf-8"?>
<calcChain xmlns="http://schemas.openxmlformats.org/spreadsheetml/2006/main">
  <c r="A86" i="5"/>
</calcChain>
</file>

<file path=xl/sharedStrings.xml><?xml version="1.0" encoding="utf-8"?>
<sst xmlns="http://schemas.openxmlformats.org/spreadsheetml/2006/main" count="926" uniqueCount="594">
  <si>
    <t>ATC skupina</t>
  </si>
  <si>
    <t>Cesta podania</t>
  </si>
  <si>
    <t>Časť č.</t>
  </si>
  <si>
    <t>Lieková forma</t>
  </si>
  <si>
    <t>Názov účinnnej  látky, koncentrácia</t>
  </si>
  <si>
    <t>tbl</t>
  </si>
  <si>
    <t>Predpokladané množstvo za 2 roky</t>
  </si>
  <si>
    <t>1.</t>
  </si>
  <si>
    <t>2.</t>
  </si>
  <si>
    <t>3</t>
  </si>
  <si>
    <t>4</t>
  </si>
  <si>
    <t>amp</t>
  </si>
  <si>
    <t>perorálne</t>
  </si>
  <si>
    <t>supp</t>
  </si>
  <si>
    <t>Opis predmetu zákazka do SP - SPASMOLYTIKÁ - Svalová relaxancia</t>
  </si>
  <si>
    <t>Mesalazín tbl 500mg enterosolventné</t>
  </si>
  <si>
    <t xml:space="preserve">Metamizol+pitofenón+fenpiverín tbl </t>
  </si>
  <si>
    <t>Metamizol+pitofenón  gtt 25ml</t>
  </si>
  <si>
    <t>Metamizol+pitofenón+fenpiverín inj</t>
  </si>
  <si>
    <t>Paracetamol+kodeín+pitofenón+fennpiverín supp</t>
  </si>
  <si>
    <t>Butylskopolamín inj 20mg/1ml</t>
  </si>
  <si>
    <t>A07EC02</t>
  </si>
  <si>
    <t>A03DA02</t>
  </si>
  <si>
    <t>A03EA</t>
  </si>
  <si>
    <t>A03BB01</t>
  </si>
  <si>
    <t>500mg</t>
  </si>
  <si>
    <t>500mg/5,25mg/0,1mg/   1 tbl</t>
  </si>
  <si>
    <t>500mg/5mg/    1 ml</t>
  </si>
  <si>
    <t>2500mg/10mg/0,1mg/v 5 ml</t>
  </si>
  <si>
    <t>500mg/19,2mg/10,5mg/0,1mg/   1 supp</t>
  </si>
  <si>
    <t>20mg/ 1ml</t>
  </si>
  <si>
    <t>intravenózne   intramuskulárne</t>
  </si>
  <si>
    <t>rectálne</t>
  </si>
  <si>
    <t>5 320 tbl</t>
  </si>
  <si>
    <t>1 080 tbl</t>
  </si>
  <si>
    <t>21 162 amp</t>
  </si>
  <si>
    <t>1 970 supp</t>
  </si>
  <si>
    <t>12 110 amp</t>
  </si>
  <si>
    <t>gtt</t>
  </si>
  <si>
    <r>
      <t xml:space="preserve">m. j.       </t>
    </r>
    <r>
      <rPr>
        <b/>
        <i/>
        <sz val="10"/>
        <color indexed="8"/>
        <rFont val="Times New Roman"/>
        <family val="1"/>
        <charset val="238"/>
      </rPr>
      <t>(veľkosť dávky)</t>
    </r>
  </si>
  <si>
    <t>1 942 lag</t>
  </si>
  <si>
    <t xml:space="preserve">Časť č. </t>
  </si>
  <si>
    <t>Názov účinnej látky, koncentrácia</t>
  </si>
  <si>
    <t>m.j.                (veľkosť dávky)</t>
  </si>
  <si>
    <t>Fakultná nemocnica s poliklinikou F. D. Roosevelta Banská Bystrica</t>
  </si>
  <si>
    <t>Príloha č. 1 k SP</t>
  </si>
  <si>
    <t xml:space="preserve">Postup verejného obstarávania:                                                  </t>
  </si>
  <si>
    <t>Verejná súťaž – Nadlimitná zákazka</t>
  </si>
  <si>
    <t>Celková predpokladaná cena za liek v EUR bez DPH                                    (za 24 mes.)</t>
  </si>
  <si>
    <t>3.</t>
  </si>
  <si>
    <t>4.</t>
  </si>
  <si>
    <t>5.</t>
  </si>
  <si>
    <t>6.</t>
  </si>
  <si>
    <t>7.</t>
  </si>
  <si>
    <t>8.</t>
  </si>
  <si>
    <t>9.</t>
  </si>
  <si>
    <t>10.</t>
  </si>
  <si>
    <t>11.</t>
  </si>
  <si>
    <t>12.</t>
  </si>
  <si>
    <t>C - OPIS PREDMETU ZÁKAZKY</t>
  </si>
  <si>
    <t>intravenózne</t>
  </si>
  <si>
    <t xml:space="preserve">Predmet zákazky: Lieky RVO/2738/2023 v rozsahu Antipsychotiká, Antireumatiká, Chemoterapeutiká, Vazopresoriká, Spasmolytiká, Antidotum, Sympatomimetiká, Vitamíny,Varia </t>
  </si>
  <si>
    <t>pre potreby FNsP F. D. Roosevelta Banská Bystrica</t>
  </si>
  <si>
    <t>ANTIPSYCHOTIKÁ (Neuroleptiká) Psycholeptiká</t>
  </si>
  <si>
    <t>Haloperidol dekanoát 50 mg/1 ml,  sol inj 1 ml</t>
  </si>
  <si>
    <t>Haloperidol  1,5 mg  tbl</t>
  </si>
  <si>
    <t>Haloperidol  5 mg/1 ml,  sol inj 1 ml</t>
  </si>
  <si>
    <t>Haloperidol 2 mg/1 ml,  gtt por 10 ml</t>
  </si>
  <si>
    <t>Levomepromazín 25 mg/1 ml,   sol inj 1 ml</t>
  </si>
  <si>
    <t>Levomepromazín 25 mg  tbl flm</t>
  </si>
  <si>
    <t>Diazepam  5 mg tbl</t>
  </si>
  <si>
    <t>Diazepam  10 mg  tbl</t>
  </si>
  <si>
    <t>Risperidón  1 mg  tbl flm/tbl oro</t>
  </si>
  <si>
    <t>Risperidón  2 mg  tbl flm/tbl oro</t>
  </si>
  <si>
    <t>Tiaprid  100 mg  tbl</t>
  </si>
  <si>
    <t>Tiaprid  50 mg/1 ml  sol inj</t>
  </si>
  <si>
    <t>Klozapín  100  mg  tbl</t>
  </si>
  <si>
    <t>Klozapín  25  mg  tbl</t>
  </si>
  <si>
    <t>Paliperidón 3 mg  tbl plg</t>
  </si>
  <si>
    <t>Paliperidón 6 mg  tbl plg</t>
  </si>
  <si>
    <t>Paliperidón sus ijp/sus iph 50 mg</t>
  </si>
  <si>
    <t>Paliperidón sus ijp/sus iph 75 mg</t>
  </si>
  <si>
    <t>Paliperidón sus ijp/sus iph 100 mg</t>
  </si>
  <si>
    <t>Paliperidón sus ijp/sus iph 150 mg</t>
  </si>
  <si>
    <t>Olanzapín 10 mg   plv ino</t>
  </si>
  <si>
    <t>Olanzapín 405 mg   plu igf s predĺženým uvoľňovaním</t>
  </si>
  <si>
    <t>Olanzapín 5 mg   tbl flm/tbl/tbl obd</t>
  </si>
  <si>
    <t>Olanzapín 10 mg   tbl flm/tbl/tbl obd</t>
  </si>
  <si>
    <t>Olanzapín 5 mg  tbl oro</t>
  </si>
  <si>
    <t>Olanzapín 10 mg  tbl oro</t>
  </si>
  <si>
    <t>Kvetiapín tbl flm 25 mg</t>
  </si>
  <si>
    <t>Kvetiapín tbl flm 100 mg</t>
  </si>
  <si>
    <t>Kvetiapín tbl flm 200 mg</t>
  </si>
  <si>
    <t>Kvetiapín tbl flm 300 mg</t>
  </si>
  <si>
    <t>Kvetiapín tbl plg  200 mg</t>
  </si>
  <si>
    <t>Kvetiapín tbl plg 300 mg</t>
  </si>
  <si>
    <t>Tofizopam tbl 50mg</t>
  </si>
  <si>
    <t>Amisulprid tbl 200 mg</t>
  </si>
  <si>
    <t>Sulpirid cps/ tbl 50 mg</t>
  </si>
  <si>
    <t>Zuklopentixol tbl flm 10 mg</t>
  </si>
  <si>
    <t>Zuklopentixol depot sol inj 200 mg/1 ml</t>
  </si>
  <si>
    <t>Aripiprazol tbl 10 mg</t>
  </si>
  <si>
    <t>Aripiprazol tbl oro 10 mg</t>
  </si>
  <si>
    <t>Aripiprazol tbl 15 mg</t>
  </si>
  <si>
    <t>Aripiprazol tbl oro 15 mg</t>
  </si>
  <si>
    <t>Aripiprazol plu igf 400 mg</t>
  </si>
  <si>
    <t>Sertindol tbl flm 4 mg</t>
  </si>
  <si>
    <t>Lurazidód tbl flm 18,5 mg</t>
  </si>
  <si>
    <t>Lurazidód tbl flm 37 mg</t>
  </si>
  <si>
    <t>Lurazidód tbl flm 74 mg</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</si>
  <si>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</si>
  <si>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</si>
  <si>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</si>
  <si>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</si>
  <si>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</si>
  <si>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</si>
  <si>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</si>
  <si>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</si>
  <si>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</si>
  <si>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</si>
  <si>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</si>
  <si>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</si>
  <si>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</si>
  <si>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</si>
  <si>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</si>
  <si>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</si>
  <si>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</si>
  <si>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</si>
  <si>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</si>
  <si>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</si>
  <si>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</si>
  <si>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</si>
  <si>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</si>
  <si>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</si>
  <si>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</si>
  <si>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</si>
  <si>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</si>
  <si>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</si>
  <si>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</si>
  <si>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</si>
  <si>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</si>
  <si>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</si>
  <si>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</si>
  <si>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</si>
  <si>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N05AD01</t>
  </si>
  <si>
    <t>N05AA02</t>
  </si>
  <si>
    <t>N05BA01</t>
  </si>
  <si>
    <t>N05AX08</t>
  </si>
  <si>
    <t>N05AL03</t>
  </si>
  <si>
    <t>N05AH02</t>
  </si>
  <si>
    <t>N05AX13</t>
  </si>
  <si>
    <t>N05AH03</t>
  </si>
  <si>
    <t>N05AH04</t>
  </si>
  <si>
    <t>N05BA23</t>
  </si>
  <si>
    <t>N05AL05</t>
  </si>
  <si>
    <t>N05AL01</t>
  </si>
  <si>
    <t>N05AF05</t>
  </si>
  <si>
    <t>N05AX12</t>
  </si>
  <si>
    <t>N05AE03</t>
  </si>
  <si>
    <t>N05AE05</t>
  </si>
  <si>
    <t>sol inj</t>
  </si>
  <si>
    <t>gtt por</t>
  </si>
  <si>
    <t>tbl flm</t>
  </si>
  <si>
    <t>tbl flm/tbl oro</t>
  </si>
  <si>
    <t>tbl plg</t>
  </si>
  <si>
    <t>striek. inj/str. napl. skl.</t>
  </si>
  <si>
    <t>plv ino</t>
  </si>
  <si>
    <t>plu igf</t>
  </si>
  <si>
    <t xml:space="preserve">tbl </t>
  </si>
  <si>
    <t xml:space="preserve">tbl oro </t>
  </si>
  <si>
    <t>cps/tbl</t>
  </si>
  <si>
    <t xml:space="preserve">tbl flm </t>
  </si>
  <si>
    <t xml:space="preserve">amp inj </t>
  </si>
  <si>
    <t>50 mg/1 ml</t>
  </si>
  <si>
    <t>1x1,5 mg</t>
  </si>
  <si>
    <t>1x5 mg/1 ml</t>
  </si>
  <si>
    <t>1x20 mg/10 ml</t>
  </si>
  <si>
    <t>1x25 mg/1 ml</t>
  </si>
  <si>
    <t>1x25 mg</t>
  </si>
  <si>
    <t>1x5 mg</t>
  </si>
  <si>
    <t>1x10 mg</t>
  </si>
  <si>
    <t>1x1 mg</t>
  </si>
  <si>
    <t>1x2 mg</t>
  </si>
  <si>
    <t>1x100 mg</t>
  </si>
  <si>
    <t>1x100 mg/2 ml</t>
  </si>
  <si>
    <t>1 x 3 mg</t>
  </si>
  <si>
    <t>1 x 6 mg</t>
  </si>
  <si>
    <t>1 x 50 mg</t>
  </si>
  <si>
    <t>1 x 75 mg</t>
  </si>
  <si>
    <t>1 x 100 mg</t>
  </si>
  <si>
    <t>1 x 150 mg</t>
  </si>
  <si>
    <t>1 x 10 mg</t>
  </si>
  <si>
    <t>1 x 405 mg</t>
  </si>
  <si>
    <t>1 x 5 mg</t>
  </si>
  <si>
    <t>1 x 25 mg</t>
  </si>
  <si>
    <t>1 x 200 mg</t>
  </si>
  <si>
    <t>1 x 300 mg</t>
  </si>
  <si>
    <t>1 x 200 mg/ml</t>
  </si>
  <si>
    <t>1 x 15 mg</t>
  </si>
  <si>
    <t>1 x 400 mg</t>
  </si>
  <si>
    <t>1 x 4 mg</t>
  </si>
  <si>
    <t>1 x 18,5 mg</t>
  </si>
  <si>
    <t>1 x 37 mg</t>
  </si>
  <si>
    <t>1 x 74 mg</t>
  </si>
  <si>
    <t>parenterálne</t>
  </si>
  <si>
    <t>intramuskulárne</t>
  </si>
  <si>
    <t>IMMUNOPREPARÁTA</t>
  </si>
  <si>
    <t>47.</t>
  </si>
  <si>
    <t>48.</t>
  </si>
  <si>
    <t>49.</t>
  </si>
  <si>
    <t>Tocilizumab  20 mg/ml,  con inf 10 ml</t>
  </si>
  <si>
    <t>Tocilizumab  20 mg/ml,  con inf 20 ml</t>
  </si>
  <si>
    <t>Tocilizumab  20 mg/ml,  con inf 4 ml</t>
  </si>
  <si>
    <t>L04AC07</t>
  </si>
  <si>
    <t>200 mg/10 ml</t>
  </si>
  <si>
    <t>400 mg/20 ml</t>
  </si>
  <si>
    <t>80 mg/4 ml</t>
  </si>
  <si>
    <t>con inf</t>
  </si>
  <si>
    <t>ANTIREUMATIKÁ - Antiflogistiká, Antiuretiká - Protizápalové a protireumatické prípravky</t>
  </si>
  <si>
    <t>Salicylan sodný 10%   100mg/1 ml,  sol inj 10 ml</t>
  </si>
  <si>
    <t>Alopurinol tbl 100 mg</t>
  </si>
  <si>
    <t>Diklofenac sodný 50 mg tbl fle/ tbl ent/ tbl flm/ tbl obd</t>
  </si>
  <si>
    <t>Diklofenac sodný  25 mg/1 ml,  sol inj 3 ml</t>
  </si>
  <si>
    <t>Ketoprofén  50 mg/1 ml,   sol inj 2 ml</t>
  </si>
  <si>
    <t>Ketoprofén  100 mg  tbl flm</t>
  </si>
  <si>
    <t>Ketoprofén  50 mg  cps dur</t>
  </si>
  <si>
    <t>Ibuprofén  400 mg tbl flm/ tbl obd/cps mol</t>
  </si>
  <si>
    <t>Ibuprofén 20 mg/1 ml, sus por alebo sir 100 ml</t>
  </si>
  <si>
    <t>Indometacín sup 100 mg</t>
  </si>
  <si>
    <t>Diclofenac sodný 0,3mg/1 ml ,  Orfenadrin 0,12mg/1 ml     sol inf 250 ml</t>
  </si>
  <si>
    <t>Kolchicín tbl obd/ tbl 0,5 mg</t>
  </si>
  <si>
    <t>Nimesulid tbl 100 mg</t>
  </si>
  <si>
    <t>Mesalazín tbl plg  500 mg</t>
  </si>
  <si>
    <t>Mesalazín tbl plg  1000 mg</t>
  </si>
  <si>
    <t>Mesalazín gra plg 2 g</t>
  </si>
  <si>
    <t>50.</t>
  </si>
  <si>
    <t>51.</t>
  </si>
  <si>
    <t>52.</t>
  </si>
  <si>
    <t>53.</t>
  </si>
  <si>
    <t>54.</t>
  </si>
  <si>
    <t>55.</t>
  </si>
  <si>
    <t>56.</t>
  </si>
  <si>
    <t>57.</t>
  </si>
  <si>
    <t>58.</t>
  </si>
  <si>
    <t>59.</t>
  </si>
  <si>
    <t>60.</t>
  </si>
  <si>
    <t>61.</t>
  </si>
  <si>
    <t>62.</t>
  </si>
  <si>
    <t>63.</t>
  </si>
  <si>
    <t>64.</t>
  </si>
  <si>
    <t>65.</t>
  </si>
  <si>
    <t>N02BA04</t>
  </si>
  <si>
    <t>M04AA01</t>
  </si>
  <si>
    <t>M01AB05</t>
  </si>
  <si>
    <t>M01AE03</t>
  </si>
  <si>
    <t>M01AE01</t>
  </si>
  <si>
    <t>M01AB01</t>
  </si>
  <si>
    <t>M01AB55</t>
  </si>
  <si>
    <t>M04AC01</t>
  </si>
  <si>
    <t>M01AX17</t>
  </si>
  <si>
    <t>1 x 1 g/10 ml</t>
  </si>
  <si>
    <t>1 x 75 mg/3 ml</t>
  </si>
  <si>
    <t>1 x 100 mg/2 ml</t>
  </si>
  <si>
    <t>1 x 2 g/100 ml</t>
  </si>
  <si>
    <t>1 x 75 mg/30 mg/250 ml</t>
  </si>
  <si>
    <t>1 x 0,5 mg</t>
  </si>
  <si>
    <t>1 x 500 mg</t>
  </si>
  <si>
    <t>1 x 1000 mg</t>
  </si>
  <si>
    <t>1 x 2 g</t>
  </si>
  <si>
    <t>cps dur</t>
  </si>
  <si>
    <t>tbl/cps</t>
  </si>
  <si>
    <t xml:space="preserve">sus por/sir </t>
  </si>
  <si>
    <t>sup</t>
  </si>
  <si>
    <t>sol inf</t>
  </si>
  <si>
    <t>gra plg</t>
  </si>
  <si>
    <t>rektálne</t>
  </si>
  <si>
    <t>CHEMOTERAPEUTIKÁ -vrátane Tuberkulostatík - Látky ničiace baktérie na systémové použitie</t>
  </si>
  <si>
    <t xml:space="preserve">Sulfametoxazol 400 mg + trimetoprim 80 mg tbl </t>
  </si>
  <si>
    <t>Sulfametoxazol 80 mg/1 ml + trimetoprim 16 mg/1 ml,   con inf 5 ml</t>
  </si>
  <si>
    <t>Sulfasalazin  500  mg  tbl ent</t>
  </si>
  <si>
    <t xml:space="preserve">Ganciklovir  500 mg  plc ifc </t>
  </si>
  <si>
    <t>Levofloxacin  500 mg  tbl flm</t>
  </si>
  <si>
    <t>Levofloxacin  5 mg/1 ml,   sol inf 100 ml</t>
  </si>
  <si>
    <t>Ciprofloxacin  500  mg  tbl flm</t>
  </si>
  <si>
    <t>Ciprofloxacin   2 mg/1 ml,   sol inf 100 ml</t>
  </si>
  <si>
    <t>Ciprofloxacin  2 mg/1  ml,   sol inf  200 ml</t>
  </si>
  <si>
    <t>Ciprofloxacin 10 mg/1 ml,   con inf 10 ml</t>
  </si>
  <si>
    <t>Metronidazol   5 mg/1 ml,  sol inf  100 ml</t>
  </si>
  <si>
    <t>Inozínpranobex  500  mg  tbl</t>
  </si>
  <si>
    <t>Inozínpranobex   50 mg/1 ml,    sir 150 ml</t>
  </si>
  <si>
    <t>Aciklovir  200  mg  tbl</t>
  </si>
  <si>
    <t>Aciklovir  400  mg  tbl</t>
  </si>
  <si>
    <t>Aciklovir  250  mg   plv ifo</t>
  </si>
  <si>
    <t>Valaciklovir   500  mg  tbl flm</t>
  </si>
  <si>
    <t>Valganciklovir   450  mg  tbl flm</t>
  </si>
  <si>
    <t>Norfloxacin 400 mg tbl flm</t>
  </si>
  <si>
    <t>Moxifloxacin 1,6 mg/1 ml,   sol inf  250 ml</t>
  </si>
  <si>
    <t>Oseltamivir 75 mg cps dur</t>
  </si>
  <si>
    <t>Etambutol 400 mg tbl</t>
  </si>
  <si>
    <t>66.</t>
  </si>
  <si>
    <t>67.</t>
  </si>
  <si>
    <t>68.</t>
  </si>
  <si>
    <t>69.</t>
  </si>
  <si>
    <t>70.</t>
  </si>
  <si>
    <t>71.</t>
  </si>
  <si>
    <t>72.</t>
  </si>
  <si>
    <t>73.</t>
  </si>
  <si>
    <t>74.</t>
  </si>
  <si>
    <t>75.</t>
  </si>
  <si>
    <t>76.</t>
  </si>
  <si>
    <t>77.</t>
  </si>
  <si>
    <t>78.</t>
  </si>
  <si>
    <t>79.</t>
  </si>
  <si>
    <t>80.</t>
  </si>
  <si>
    <t>81.</t>
  </si>
  <si>
    <t>82.</t>
  </si>
  <si>
    <t>83.</t>
  </si>
  <si>
    <t>84.</t>
  </si>
  <si>
    <t>85.</t>
  </si>
  <si>
    <t>86.</t>
  </si>
  <si>
    <t>87.</t>
  </si>
  <si>
    <t>J01EE01</t>
  </si>
  <si>
    <t>A07EC01</t>
  </si>
  <si>
    <t>J05AB06</t>
  </si>
  <si>
    <t>J01MA12</t>
  </si>
  <si>
    <t>J01MA02</t>
  </si>
  <si>
    <t>J01XD01</t>
  </si>
  <si>
    <t>J05AX05</t>
  </si>
  <si>
    <t>J05AB01</t>
  </si>
  <si>
    <t>J05AB11</t>
  </si>
  <si>
    <t>J05AB14</t>
  </si>
  <si>
    <t>J01MA06</t>
  </si>
  <si>
    <t>J01MA14</t>
  </si>
  <si>
    <t>J05AH02</t>
  </si>
  <si>
    <t>J04AK02</t>
  </si>
  <si>
    <t>1 x 480 mg</t>
  </si>
  <si>
    <t>400 mg/5 ml + 80 mg/5 ml</t>
  </si>
  <si>
    <t>tbl ent</t>
  </si>
  <si>
    <t>plc ifc</t>
  </si>
  <si>
    <t xml:space="preserve"> 1 x 500 mg</t>
  </si>
  <si>
    <t>500 mg/100 ml</t>
  </si>
  <si>
    <t>200 mg/100 ml</t>
  </si>
  <si>
    <t>400 mg/200 ml</t>
  </si>
  <si>
    <t>100 mg/10 ml</t>
  </si>
  <si>
    <t>sir</t>
  </si>
  <si>
    <t>1 x 7500 mg/150 ml</t>
  </si>
  <si>
    <t>plv ifo</t>
  </si>
  <si>
    <t>1 x 250 mg</t>
  </si>
  <si>
    <t>1 x 450 mg</t>
  </si>
  <si>
    <t>400 mg/250 ml</t>
  </si>
  <si>
    <t xml:space="preserve">cps dur </t>
  </si>
  <si>
    <t>VAZOPRESORIKÁ</t>
  </si>
  <si>
    <t>Terlipresín 0,1 mg/1 ml,   sol inj 10 ml</t>
  </si>
  <si>
    <t>88.</t>
  </si>
  <si>
    <t>H01BA04</t>
  </si>
  <si>
    <t>1x1 mg/10 ml</t>
  </si>
  <si>
    <t>SPASMOLITIKÁ - Svalová relaxancia</t>
  </si>
  <si>
    <t>Mesalazín 500 mg tbl ent/tbl plg</t>
  </si>
  <si>
    <t>Metamizol 500 mg + pitofenón 5 mg/1 ml, gto por 50ml</t>
  </si>
  <si>
    <t>Metamizol 500 mg + pitofenón 2 mg + fenpiverín 0,02 mg/ 1ml, sol inj 5 ml</t>
  </si>
  <si>
    <t>Butylskopolamín   20 mg/1 ml, sol inj 1 ml</t>
  </si>
  <si>
    <t>Solifenacín 10 mg tbl flm</t>
  </si>
  <si>
    <t>89.</t>
  </si>
  <si>
    <t>90.</t>
  </si>
  <si>
    <t>91.</t>
  </si>
  <si>
    <t>92.</t>
  </si>
  <si>
    <t>93.</t>
  </si>
  <si>
    <t>G04BD08</t>
  </si>
  <si>
    <t>tbl ent/tbl plg</t>
  </si>
  <si>
    <t>gto por</t>
  </si>
  <si>
    <t>25 g/250 mg/ 50 ml</t>
  </si>
  <si>
    <t>2500 mg/10 mg/0,1 mg/ 5 ml</t>
  </si>
  <si>
    <t>20 mg/1 ml</t>
  </si>
  <si>
    <t>intravenózne, intramuskulárne, subkutánne</t>
  </si>
  <si>
    <t>Kyselina levofolínová  50 mg/1 ml,   sol ijf 4 ml</t>
  </si>
  <si>
    <t>Kyselina levofolínová  50 mg/1 ml,   sol ijf 1 ml</t>
  </si>
  <si>
    <t>Sugammadexum  100 mg/1 ml,  sol inj 2 ml</t>
  </si>
  <si>
    <t>Mesnum  100 mg/1 ml,   sol inj 4 ml</t>
  </si>
  <si>
    <t>Naloxonhydrochlorid  0,4 mg/1 ml,   sol inj/ sol ijf 1 ml</t>
  </si>
  <si>
    <t>Flumazenil  0,1 mg/1 ml,   sol ifc 5 ml</t>
  </si>
  <si>
    <t>Protaminchlorid  1400 IU/1 ml,   sol ijf 5 ml</t>
  </si>
  <si>
    <t>Idarucizumab  50 mg/1 ml,  sol ijf 50 ml</t>
  </si>
  <si>
    <t>Silymarín  plv inf 350 mg</t>
  </si>
  <si>
    <t>V03AF</t>
  </si>
  <si>
    <t>V03AB35</t>
  </si>
  <si>
    <t>V03AF01</t>
  </si>
  <si>
    <t>V03AB15</t>
  </si>
  <si>
    <t>V03AB25</t>
  </si>
  <si>
    <t>V03AB14</t>
  </si>
  <si>
    <t>V03AB37</t>
  </si>
  <si>
    <t>A05BA03</t>
  </si>
  <si>
    <t>94.</t>
  </si>
  <si>
    <t>95.</t>
  </si>
  <si>
    <t>96.</t>
  </si>
  <si>
    <t>97.</t>
  </si>
  <si>
    <t>98.</t>
  </si>
  <si>
    <t>99.</t>
  </si>
  <si>
    <t>100.</t>
  </si>
  <si>
    <t>101.</t>
  </si>
  <si>
    <t>102.</t>
  </si>
  <si>
    <t>sol ijf</t>
  </si>
  <si>
    <t>200 mg/4 ml</t>
  </si>
  <si>
    <t>200 mg/2 ml</t>
  </si>
  <si>
    <t>400 mg/4 ml</t>
  </si>
  <si>
    <t>sol inj/sol ijf</t>
  </si>
  <si>
    <t>0,4 mg/1 ml</t>
  </si>
  <si>
    <t>sol ifc</t>
  </si>
  <si>
    <t>0,5 mg/5 ml</t>
  </si>
  <si>
    <t>7000 IU/5 ml</t>
  </si>
  <si>
    <t>2,5 g/50 ml</t>
  </si>
  <si>
    <t xml:space="preserve"> plv inf</t>
  </si>
  <si>
    <t>1 x 350 mg</t>
  </si>
  <si>
    <t>intramuskulárne subkutánne intravenózne</t>
  </si>
  <si>
    <t>SYMPATOMIMETIKÁ- Liečivá pre nervový systém</t>
  </si>
  <si>
    <t>Adrenalín  1 mg/1 ml,  sol inj 1 ml</t>
  </si>
  <si>
    <t>Efedrín  50 mg/1 ml,  sol inj 1 ml</t>
  </si>
  <si>
    <t>Norepinefrín  1 mg/1 ml,   con inf  1 ml</t>
  </si>
  <si>
    <t>Norepinefrín  1 mg/1 ml,  con inf 5 ml</t>
  </si>
  <si>
    <t>Dopamín hydrochlorid  40 mg/1 ml, sol inj 5 ml</t>
  </si>
  <si>
    <t>Dobutamín  5 mg/1 ml,   sol inf 50 ml</t>
  </si>
  <si>
    <t>Dobutamín  50 mg/1 ml,  sol inf 5 ml</t>
  </si>
  <si>
    <t>Fenylefrín  50 UG/1 ml,   sol inj 10 ml</t>
  </si>
  <si>
    <t>103.</t>
  </si>
  <si>
    <t>104.</t>
  </si>
  <si>
    <t>105.</t>
  </si>
  <si>
    <t>106.</t>
  </si>
  <si>
    <t>107.</t>
  </si>
  <si>
    <t>108.</t>
  </si>
  <si>
    <t>109.</t>
  </si>
  <si>
    <t>110.</t>
  </si>
  <si>
    <t>C01CA24</t>
  </si>
  <si>
    <t>R03CA02</t>
  </si>
  <si>
    <t>C01CA03</t>
  </si>
  <si>
    <t>C01CA04</t>
  </si>
  <si>
    <t>C01CA07</t>
  </si>
  <si>
    <t>C01CA06</t>
  </si>
  <si>
    <t>1 mg/1 ml</t>
  </si>
  <si>
    <t>5 mg/5 ml</t>
  </si>
  <si>
    <t>200 mg/5 ml</t>
  </si>
  <si>
    <t>250 mg/50 ml</t>
  </si>
  <si>
    <t>250 mg/5 ml</t>
  </si>
  <si>
    <t>500 UG/10 ml</t>
  </si>
  <si>
    <t>intravenózne intraoseálne  subkutánne intramuskulárne  endotracheálne intrakardiálne</t>
  </si>
  <si>
    <t xml:space="preserve">intramuskulárne intravenózne  subkutánne  </t>
  </si>
  <si>
    <t>VITAMÍNY - VITAGÉNY</t>
  </si>
  <si>
    <t>Fytomenadión  20 mg/1 ml,  gte por 5 ml</t>
  </si>
  <si>
    <t>Fytomenadión  10 mg/1 ml,   emu inj 1 ml</t>
  </si>
  <si>
    <t>Pyridoxín chlorid  50 mg/1 ml,  sol inj 1 ml</t>
  </si>
  <si>
    <t>Thiamin hydrochlorid  50 mg/1 ml, sol inj 2 ml</t>
  </si>
  <si>
    <t>Acidum ascorbicum  100 mg/1 ml,  sol inj 5 ml</t>
  </si>
  <si>
    <t>Acidum ascorbicum  150 mg/1 ml,   sol inf 50 ml</t>
  </si>
  <si>
    <t>Kombinácia vitamínov,  retinol 0,069 mg, ergokalciferol 1 ug, tokoferol alfa 0,64 mg, fytomenadión 0,02 mg/1 ml,  con inf 10 ml</t>
  </si>
  <si>
    <t>Kombinácia vitamínov, retinol 0,099 mg, ergokalciferol 0,5 ug, tokoferol alfa 0,91 mg, fytomenadión 0,015 mg/1 ml,  con inf 10 ml</t>
  </si>
  <si>
    <t>Kombinácia vitamínov, thiaminiumnitrát 0,31 mg, sodná soľ riboflavinfosfátu 0,49 mg, nikotínamid 4 mg, pyridoxínchlorid 0,49 mg, nátriumpantotenát 1,65 mg, nátriumaskorbát 11,3 mg, biotín 0,006 mg, kyselina listová 0,04 mg, cyanokobalamín 0,0005 mg/1 ml,  lyo ifo 10 ml</t>
  </si>
  <si>
    <t>Kyanokobalamín  1000 ug/1 ml,  sol inj 1 ml</t>
  </si>
  <si>
    <t>Kyanokobalamín   300 ug/1 ml,   sol inj 1 ml</t>
  </si>
  <si>
    <t>Tokoferolacetát alfa  30 mg/1 ml,  sol inj 1 ml</t>
  </si>
  <si>
    <t>Cholekalciferol  0,5 mg/1 ml,   gtt por 10 ml</t>
  </si>
  <si>
    <t>Ergokalciferol  7,5 mg/1 ml,  sol inj 1 ml</t>
  </si>
  <si>
    <t>111.</t>
  </si>
  <si>
    <t>112.</t>
  </si>
  <si>
    <t>113.</t>
  </si>
  <si>
    <t>114.</t>
  </si>
  <si>
    <t>115.</t>
  </si>
  <si>
    <t>116.</t>
  </si>
  <si>
    <t>117.</t>
  </si>
  <si>
    <t>118.</t>
  </si>
  <si>
    <t>119.</t>
  </si>
  <si>
    <t>120.</t>
  </si>
  <si>
    <t>121.</t>
  </si>
  <si>
    <t>122.</t>
  </si>
  <si>
    <t>123.</t>
  </si>
  <si>
    <t>124.</t>
  </si>
  <si>
    <t>A11DA01</t>
  </si>
  <si>
    <t>A11GA01</t>
  </si>
  <si>
    <t>B05XC</t>
  </si>
  <si>
    <t>B03BA01</t>
  </si>
  <si>
    <t>A11HA03</t>
  </si>
  <si>
    <t>A11CC05</t>
  </si>
  <si>
    <t>A11CC01</t>
  </si>
  <si>
    <t>B02BA01</t>
  </si>
  <si>
    <t>A11HA02</t>
  </si>
  <si>
    <t>intramuskulárne     intravenózne</t>
  </si>
  <si>
    <t>intramuskulárne     subkutánne</t>
  </si>
  <si>
    <t>intravenózne      intramuskulárne     subkutánne</t>
  </si>
  <si>
    <t xml:space="preserve">intravenózne     </t>
  </si>
  <si>
    <t>intramuskulárne, subkutánne, infúzne</t>
  </si>
  <si>
    <t>gte por</t>
  </si>
  <si>
    <t>100 mg/5 ml</t>
  </si>
  <si>
    <t>emu inj</t>
  </si>
  <si>
    <t>10 mg/1 ml</t>
  </si>
  <si>
    <t>50 mg/1ml</t>
  </si>
  <si>
    <t>100 mg/2 ml</t>
  </si>
  <si>
    <t>500 mg/5 ml</t>
  </si>
  <si>
    <t xml:space="preserve">sol inf </t>
  </si>
  <si>
    <t>7,5 g/50 ml</t>
  </si>
  <si>
    <t xml:space="preserve">0,69 mg/10 ug/6,4 mg/0,2 mg/10 ml </t>
  </si>
  <si>
    <t xml:space="preserve">0,99 mg/5 ug/9,1 mg/0,15 mg/10 ml </t>
  </si>
  <si>
    <t>lyo ifo</t>
  </si>
  <si>
    <t xml:space="preserve">3,1 mg/4,9 mg/40 mg/4,9 mg/16,5 mg/113 mg/0,060 mg/0,40 mg/0,005 mg/10 ml </t>
  </si>
  <si>
    <t>1000 ug/1 ml</t>
  </si>
  <si>
    <t>300 ug/1 ml</t>
  </si>
  <si>
    <t>30 mg/1 ml</t>
  </si>
  <si>
    <t>5 mg/10 ml</t>
  </si>
  <si>
    <t>7,5 mg/1 ml</t>
  </si>
  <si>
    <t xml:space="preserve">VARIA - Liečivá pre muskuloskeletárny systém </t>
  </si>
  <si>
    <t>Kyselina zolendrónová 0,8 mg/1 ml con inf 5 ml, alebo 0,04 mg/1 ml sol inf 100 ml</t>
  </si>
  <si>
    <t xml:space="preserve">Kyselina ursodeoxycholová cps dur alebo cps 250 mg </t>
  </si>
  <si>
    <t>Prírodný pľúcny surfaktan-fosfolipid pulmonis  80 mg/1 ml,  int etu 1,5 ml</t>
  </si>
  <si>
    <t>Kyselina tioktová  12 mg/1 ml sol inf 50 ml, alebo 25 mg/1 ml sol inj 24 ml</t>
  </si>
  <si>
    <t>Denosumab 70 mg/1 ml,  sol inj 1,7 ml</t>
  </si>
  <si>
    <t>Roztok na tkanivové lepidlo dvojzložkový sol gtv 2 ml:                 1.Ľudský fibrinogén(koagulovateľný proteín)+aprotinín syntetický    2.Ľudský trobin+dihydrát chloridu vápenatého, zmrazený roztok</t>
  </si>
  <si>
    <t>Roztok na tkanivové lepidlo dvojzložkový sol gtv 4 ml:                 1.Ľudský fibrinogén(koagulovateľný proteín)+aprotinín syntetický    2.Ľudský trobin+dihydrát chloridu vápenatého, zmrazený roztok</t>
  </si>
  <si>
    <t>Polystyrénsulfonát plu pre 300 g, alebo 500 g</t>
  </si>
  <si>
    <t>Metylnatrexóniumbromid 20 mg/1 ml, sol inj 0,6 ml</t>
  </si>
  <si>
    <t>Levokarnitín 200 mg/1 ml, sol ijf 5 ml</t>
  </si>
  <si>
    <t xml:space="preserve">Kyselina 3-methyl-2-oxovalérová 67 mg, Kyselina  4-methyl-2-oxovalérová 101 mg, Kyselina  2-oxo-3-phenylpropiónová 68 mg, Kyselina 3-methyl-2-oxomaslová 86 mg, Kyselina DL-2-hydroxy-4-methylsulfanylmaslová 59 mg, L-lyzínium-mono acetát 105 mg, L-treonín 53 mg, L-tryptofán 23 mg, L-histidín 38 mg, L-tyrozín 30 mg/1 tbl flm  </t>
  </si>
  <si>
    <t>Hexahydrát chloridu chromitého 5,330 ug, dihydrát chromidu meďnatého 102,3 ug, hexahydrát chloridu železitého 540,0 ug, tetrahydrát chloridu manganatého 19,79 ug,jodid draselný 16,60 ug, fluorid sodný 210,0 ug, dihydrát molybdénanu sodného 4,850 ug, bezvodý seleničitán sodný 17,29 ug, chlorid zinočnatý 1050 ug/1 ml, con inf 10 ml</t>
  </si>
  <si>
    <t>Nusinersen 2,4 mg/1 ml, sol inj 5 ml</t>
  </si>
  <si>
    <t>Alfa-alglukozidáza plc ifc 50 mg</t>
  </si>
  <si>
    <t>M05BA08</t>
  </si>
  <si>
    <t>A05AA02</t>
  </si>
  <si>
    <t>R07AA02</t>
  </si>
  <si>
    <t>A16AX01</t>
  </si>
  <si>
    <t>M05BX04</t>
  </si>
  <si>
    <t>B02BC30</t>
  </si>
  <si>
    <t>V03AE01</t>
  </si>
  <si>
    <t>A06AH01</t>
  </si>
  <si>
    <t>A16AA01</t>
  </si>
  <si>
    <t>V06DD</t>
  </si>
  <si>
    <t>B05XA31</t>
  </si>
  <si>
    <t>M09AX07</t>
  </si>
  <si>
    <t>A16AB07</t>
  </si>
  <si>
    <t>125.</t>
  </si>
  <si>
    <t>126.</t>
  </si>
  <si>
    <t>127.</t>
  </si>
  <si>
    <t>128.</t>
  </si>
  <si>
    <t>129.</t>
  </si>
  <si>
    <t>130.</t>
  </si>
  <si>
    <t>131.</t>
  </si>
  <si>
    <t>132.</t>
  </si>
  <si>
    <t>133.</t>
  </si>
  <si>
    <t>134.</t>
  </si>
  <si>
    <t>135.</t>
  </si>
  <si>
    <t>136.</t>
  </si>
  <si>
    <t>137.</t>
  </si>
  <si>
    <t>138.</t>
  </si>
  <si>
    <t>endotracheopulmonálna aplikácia</t>
  </si>
  <si>
    <t>subkutánne</t>
  </si>
  <si>
    <t>epiléziové použitie</t>
  </si>
  <si>
    <t>perorálne, rektálne</t>
  </si>
  <si>
    <t xml:space="preserve">intretekálne </t>
  </si>
  <si>
    <t>con inf/sol inf</t>
  </si>
  <si>
    <t>4 mg/5 ml alebo 4 mg/100 ml</t>
  </si>
  <si>
    <t>cps dur, cps</t>
  </si>
  <si>
    <t>250 mg/1 cps</t>
  </si>
  <si>
    <t>int etu</t>
  </si>
  <si>
    <t>120 mg/1,5 ml</t>
  </si>
  <si>
    <t>sol inf, sol inj</t>
  </si>
  <si>
    <t xml:space="preserve"> 600 mg/50 ml alebo 600 mg/24 ml</t>
  </si>
  <si>
    <t>120 mg/1,7 ml</t>
  </si>
  <si>
    <t>sol gtv</t>
  </si>
  <si>
    <t>1. zložka: 91 mg/3000 KIU/2 ml  2. zložka: 500 IU/40 umol/2 ml</t>
  </si>
  <si>
    <t>1. zložka: 182 mg/6000 KIU/4 ml   2. zložka: 1000 IU/80 umol/4 ml</t>
  </si>
  <si>
    <t>plu pre</t>
  </si>
  <si>
    <t>300 g alebo 500 g</t>
  </si>
  <si>
    <t>12 mg/0,6 ml</t>
  </si>
  <si>
    <t>1 g/5 ml</t>
  </si>
  <si>
    <t>67 mg/101 mg/68 mg/86 mg/59 mg/105 mg/53 mg/23 mg/38 mg/30 mg/ 1 tbl flm</t>
  </si>
  <si>
    <t xml:space="preserve">con inf </t>
  </si>
  <si>
    <t>53,30 ug, 1023 ug, 5400 ug, 197,90 ug, 166 ug, 2100 ug, 48,50 ug, 172,90 ug, 10500 ug/10 ml</t>
  </si>
  <si>
    <t>12 mg/5 ml</t>
  </si>
  <si>
    <t xml:space="preserve">plc ifc </t>
  </si>
  <si>
    <t>50 mg</t>
  </si>
  <si>
    <t>Albuminum humanum  20% 200 g/1 l, sol inf 100 ml</t>
  </si>
  <si>
    <t>Albuminum humanum  5%  50 g/1 l, sol inf 250 ml</t>
  </si>
  <si>
    <t>Substitutio sanguinis a krvné deriváty</t>
  </si>
  <si>
    <t>139.</t>
  </si>
  <si>
    <t>140.</t>
  </si>
  <si>
    <t>Antimykotiká na systémové použitie</t>
  </si>
  <si>
    <t>Fluconazolum 2 mg/1 ml,  sol inf 100 ml</t>
  </si>
  <si>
    <t>141.</t>
  </si>
  <si>
    <t>B05AA01</t>
  </si>
  <si>
    <t>lag</t>
  </si>
  <si>
    <t>20 g/100 ml</t>
  </si>
  <si>
    <t>12,5 g/250 ml</t>
  </si>
  <si>
    <t>J02AC01</t>
  </si>
  <si>
    <t>lag/vak</t>
  </si>
  <si>
    <t>ANTIDOTUM - Detoxikacia, Antiréra</t>
  </si>
  <si>
    <t>............................................................</t>
  </si>
  <si>
    <t xml:space="preserve">    PharmDr. Anna Štricová</t>
  </si>
  <si>
    <t>vedúca nemocničnej lekárne</t>
  </si>
  <si>
    <t xml:space="preserve">            vecný garant</t>
  </si>
  <si>
    <t>V Banskej Bystrici 29.09.2023</t>
  </si>
</sst>
</file>

<file path=xl/styles.xml><?xml version="1.0" encoding="utf-8"?>
<styleSheet xmlns="http://schemas.openxmlformats.org/spreadsheetml/2006/main">
  <numFmts count="3">
    <numFmt numFmtId="164" formatCode="#,##0.0000"/>
    <numFmt numFmtId="165" formatCode="#,##0;[Red]#,##0"/>
    <numFmt numFmtId="166" formatCode="#,##0.00;[Red]#,##0.00"/>
  </numFmts>
  <fonts count="30">
    <font>
      <sz val="10"/>
      <name val="Arial"/>
      <charset val="238"/>
    </font>
    <font>
      <sz val="9"/>
      <color indexed="8"/>
      <name val="Candara"/>
      <family val="2"/>
      <charset val="238"/>
    </font>
    <font>
      <sz val="9"/>
      <color indexed="9"/>
      <name val="Candara"/>
      <family val="2"/>
      <charset val="238"/>
    </font>
    <font>
      <sz val="9"/>
      <color indexed="17"/>
      <name val="Candara"/>
      <family val="2"/>
      <charset val="238"/>
    </font>
    <font>
      <b/>
      <sz val="9"/>
      <color indexed="9"/>
      <name val="Candara"/>
      <family val="2"/>
      <charset val="238"/>
    </font>
    <font>
      <b/>
      <sz val="15"/>
      <color indexed="56"/>
      <name val="Candara"/>
      <family val="2"/>
      <charset val="238"/>
    </font>
    <font>
      <b/>
      <sz val="13"/>
      <color indexed="56"/>
      <name val="Candara"/>
      <family val="2"/>
      <charset val="238"/>
    </font>
    <font>
      <b/>
      <sz val="11"/>
      <color indexed="56"/>
      <name val="Candara"/>
      <family val="2"/>
      <charset val="238"/>
    </font>
    <font>
      <sz val="9"/>
      <color indexed="60"/>
      <name val="Candara"/>
      <family val="2"/>
      <charset val="238"/>
    </font>
    <font>
      <sz val="9"/>
      <color indexed="52"/>
      <name val="Candara"/>
      <family val="2"/>
      <charset val="238"/>
    </font>
    <font>
      <b/>
      <sz val="9"/>
      <color indexed="8"/>
      <name val="Candara"/>
      <family val="2"/>
      <charset val="238"/>
    </font>
    <font>
      <sz val="9"/>
      <color indexed="10"/>
      <name val="Candara"/>
      <family val="2"/>
      <charset val="238"/>
    </font>
    <font>
      <b/>
      <sz val="18"/>
      <color indexed="56"/>
      <name val="Cambria"/>
      <family val="2"/>
      <charset val="238"/>
    </font>
    <font>
      <sz val="9"/>
      <color indexed="62"/>
      <name val="Candara"/>
      <family val="2"/>
      <charset val="238"/>
    </font>
    <font>
      <b/>
      <sz val="9"/>
      <color indexed="52"/>
      <name val="Candara"/>
      <family val="2"/>
      <charset val="238"/>
    </font>
    <font>
      <b/>
      <sz val="9"/>
      <color indexed="63"/>
      <name val="Candara"/>
      <family val="2"/>
      <charset val="238"/>
    </font>
    <font>
      <i/>
      <sz val="9"/>
      <color indexed="23"/>
      <name val="Candara"/>
      <family val="2"/>
      <charset val="238"/>
    </font>
    <font>
      <sz val="9"/>
      <color indexed="20"/>
      <name val="Candara"/>
      <family val="2"/>
      <charset val="238"/>
    </font>
    <font>
      <sz val="10"/>
      <name val="Times New Roman"/>
      <family val="1"/>
      <charset val="238"/>
    </font>
    <font>
      <sz val="8"/>
      <name val="Arial"/>
      <family val="2"/>
      <charset val="238"/>
    </font>
    <font>
      <b/>
      <sz val="10"/>
      <name val="Times New Roman"/>
      <family val="1"/>
      <charset val="238"/>
    </font>
    <font>
      <sz val="10"/>
      <color indexed="8"/>
      <name val="Times New Roman"/>
      <family val="1"/>
      <charset val="238"/>
    </font>
    <font>
      <b/>
      <sz val="10"/>
      <color indexed="8"/>
      <name val="Times New Roman"/>
      <family val="1"/>
      <charset val="238"/>
    </font>
    <font>
      <b/>
      <i/>
      <sz val="10"/>
      <color indexed="8"/>
      <name val="Times New Roman"/>
      <family val="1"/>
      <charset val="238"/>
    </font>
    <font>
      <sz val="10"/>
      <color rgb="FFFF0000"/>
      <name val="Times New Roman"/>
      <family val="1"/>
      <charset val="238"/>
    </font>
    <font>
      <sz val="10"/>
      <name val="Arial"/>
      <family val="2"/>
      <charset val="238"/>
    </font>
    <font>
      <sz val="9"/>
      <name val="Times New Roman"/>
      <family val="1"/>
      <charset val="238"/>
    </font>
    <font>
      <sz val="12"/>
      <color indexed="8"/>
      <name val="Calibri"/>
      <family val="2"/>
      <charset val="238"/>
    </font>
    <font>
      <sz val="10"/>
      <color theme="1"/>
      <name val="Times New Roman"/>
      <family val="1"/>
      <charset val="238"/>
    </font>
    <font>
      <sz val="9"/>
      <color theme="1"/>
      <name val="Times New Roman"/>
      <family val="1"/>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17" borderId="0" applyNumberFormat="0" applyBorder="0" applyAlignment="0" applyProtection="0"/>
    <xf numFmtId="0" fontId="1" fillId="0" borderId="0"/>
    <xf numFmtId="0" fontId="1" fillId="0" borderId="0"/>
    <xf numFmtId="0" fontId="1" fillId="18" borderId="5" applyNumberFormat="0" applyFont="0" applyAlignment="0" applyProtection="0"/>
    <xf numFmtId="0" fontId="9" fillId="0" borderId="6" applyNumberFormat="0" applyFill="0" applyAlignment="0" applyProtection="0"/>
    <xf numFmtId="0" fontId="10" fillId="0" borderId="7"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7" borderId="8" applyNumberFormat="0" applyAlignment="0" applyProtection="0"/>
    <xf numFmtId="0" fontId="14" fillId="19" borderId="8" applyNumberFormat="0" applyAlignment="0" applyProtection="0"/>
    <xf numFmtId="0" fontId="15" fillId="19" borderId="9" applyNumberFormat="0" applyAlignment="0" applyProtection="0"/>
    <xf numFmtId="0" fontId="16" fillId="0" borderId="0" applyNumberFormat="0" applyFill="0" applyBorder="0" applyAlignment="0" applyProtection="0"/>
    <xf numFmtId="0" fontId="17" fillId="3"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3" borderId="0" applyNumberFormat="0" applyBorder="0" applyAlignment="0" applyProtection="0"/>
    <xf numFmtId="0" fontId="25" fillId="0" borderId="0"/>
    <xf numFmtId="0" fontId="27" fillId="0" borderId="0"/>
  </cellStyleXfs>
  <cellXfs count="91">
    <xf numFmtId="0" fontId="0" fillId="0" borderId="0" xfId="0"/>
    <xf numFmtId="0" fontId="18" fillId="0" borderId="0" xfId="0" applyFont="1"/>
    <xf numFmtId="0" fontId="21" fillId="0" borderId="10" xfId="0" applyFont="1" applyFill="1" applyBorder="1" applyAlignment="1">
      <alignment vertical="center"/>
    </xf>
    <xf numFmtId="0" fontId="21" fillId="0" borderId="10" xfId="0" applyFont="1" applyBorder="1" applyAlignment="1">
      <alignment vertical="center" wrapText="1"/>
    </xf>
    <xf numFmtId="0" fontId="18" fillId="0" borderId="10" xfId="26"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1" fillId="0" borderId="11" xfId="0" applyFont="1" applyFill="1" applyBorder="1" applyAlignment="1">
      <alignment vertical="center"/>
    </xf>
    <xf numFmtId="0" fontId="18" fillId="0" borderId="11" xfId="0" applyFont="1" applyBorder="1" applyAlignment="1">
      <alignment horizontal="center" vertical="center" wrapText="1"/>
    </xf>
    <xf numFmtId="0" fontId="18" fillId="0" borderId="11" xfId="0" applyFont="1" applyFill="1" applyBorder="1" applyAlignment="1">
      <alignment horizontal="center" vertical="center" wrapText="1"/>
    </xf>
    <xf numFmtId="0" fontId="20" fillId="0" borderId="0" xfId="0" applyFont="1"/>
    <xf numFmtId="0" fontId="22" fillId="24" borderId="12" xfId="27" applyFont="1" applyFill="1" applyBorder="1" applyAlignment="1">
      <alignment horizontal="center" vertical="center" wrapText="1"/>
    </xf>
    <xf numFmtId="0" fontId="22" fillId="24" borderId="13" xfId="27" applyFont="1" applyFill="1" applyBorder="1" applyAlignment="1">
      <alignment horizontal="center" vertical="center" wrapText="1"/>
    </xf>
    <xf numFmtId="0" fontId="22" fillId="24" borderId="13" xfId="27" applyFont="1" applyFill="1" applyBorder="1" applyAlignment="1">
      <alignment vertical="center" wrapText="1"/>
    </xf>
    <xf numFmtId="0" fontId="22" fillId="24" borderId="14" xfId="27" applyFont="1" applyFill="1" applyBorder="1" applyAlignment="1">
      <alignment vertical="center" wrapText="1"/>
    </xf>
    <xf numFmtId="0" fontId="21" fillId="24" borderId="15" xfId="27" applyFont="1" applyFill="1" applyBorder="1" applyAlignment="1">
      <alignment horizontal="center" vertical="center" wrapText="1"/>
    </xf>
    <xf numFmtId="0" fontId="21" fillId="24" borderId="11" xfId="27" applyFont="1" applyFill="1" applyBorder="1" applyAlignment="1">
      <alignment horizontal="center" vertical="center" wrapText="1"/>
    </xf>
    <xf numFmtId="0" fontId="21" fillId="24" borderId="16" xfId="27" applyFont="1" applyFill="1" applyBorder="1" applyAlignment="1">
      <alignment horizontal="center" vertical="center" wrapText="1"/>
    </xf>
    <xf numFmtId="49" fontId="18" fillId="0" borderId="17" xfId="26" applyNumberFormat="1" applyFont="1" applyFill="1" applyBorder="1" applyAlignment="1">
      <alignment horizontal="center" vertical="center"/>
    </xf>
    <xf numFmtId="0" fontId="21" fillId="0" borderId="18" xfId="0" applyFont="1" applyFill="1" applyBorder="1" applyAlignment="1">
      <alignment vertical="center"/>
    </xf>
    <xf numFmtId="0" fontId="21" fillId="0" borderId="18" xfId="0" applyFont="1" applyBorder="1" applyAlignment="1">
      <alignment vertical="center" wrapText="1"/>
    </xf>
    <xf numFmtId="0" fontId="18" fillId="0" borderId="18" xfId="26"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9" xfId="0" applyFont="1" applyBorder="1" applyAlignment="1">
      <alignment horizontal="right" vertical="center" wrapText="1"/>
    </xf>
    <xf numFmtId="49" fontId="18" fillId="0" borderId="20" xfId="26" applyNumberFormat="1" applyFont="1" applyFill="1" applyBorder="1" applyAlignment="1">
      <alignment horizontal="center" vertical="center"/>
    </xf>
    <xf numFmtId="0" fontId="18" fillId="0" borderId="21" xfId="0" applyFont="1" applyBorder="1" applyAlignment="1">
      <alignment horizontal="right" vertical="center" wrapText="1"/>
    </xf>
    <xf numFmtId="0" fontId="24" fillId="0" borderId="10" xfId="26" applyFont="1" applyFill="1" applyBorder="1" applyAlignment="1">
      <alignment horizontal="center" vertical="center" wrapText="1"/>
    </xf>
    <xf numFmtId="0" fontId="18" fillId="0" borderId="20" xfId="0" applyFont="1" applyBorder="1" applyAlignment="1">
      <alignment horizontal="center" vertical="center"/>
    </xf>
    <xf numFmtId="0" fontId="18" fillId="0" borderId="15" xfId="0" applyFont="1" applyBorder="1" applyAlignment="1">
      <alignment horizontal="center" vertical="center"/>
    </xf>
    <xf numFmtId="0" fontId="21" fillId="0" borderId="11" xfId="0" applyFont="1" applyBorder="1" applyAlignment="1">
      <alignment vertical="center" wrapText="1"/>
    </xf>
    <xf numFmtId="0" fontId="24" fillId="0" borderId="11" xfId="0" applyFont="1" applyBorder="1" applyAlignment="1">
      <alignment horizontal="center" vertical="center"/>
    </xf>
    <xf numFmtId="0" fontId="18" fillId="0" borderId="16" xfId="0" applyFont="1" applyBorder="1" applyAlignment="1">
      <alignment horizontal="right" vertical="center" wrapText="1"/>
    </xf>
    <xf numFmtId="0" fontId="18" fillId="0" borderId="0" xfId="0" applyFont="1" applyFill="1" applyAlignment="1">
      <alignment vertical="center"/>
    </xf>
    <xf numFmtId="4" fontId="18" fillId="0" borderId="0" xfId="0" applyNumberFormat="1" applyFont="1" applyFill="1" applyAlignment="1">
      <alignment vertical="center"/>
    </xf>
    <xf numFmtId="0" fontId="18" fillId="0" borderId="0" xfId="0" applyFont="1" applyFill="1" applyAlignment="1">
      <alignment horizontal="center" vertical="center" wrapText="1"/>
    </xf>
    <xf numFmtId="164" fontId="0" fillId="0" borderId="0" xfId="0" applyNumberFormat="1"/>
    <xf numFmtId="0" fontId="20"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4" fontId="18" fillId="0" borderId="0" xfId="0" applyNumberFormat="1" applyFont="1" applyBorder="1" applyAlignment="1">
      <alignment vertical="center"/>
    </xf>
    <xf numFmtId="0" fontId="20" fillId="0" borderId="0" xfId="0" applyFont="1" applyBorder="1" applyAlignment="1">
      <alignment horizontal="center" vertical="center" wrapText="1"/>
    </xf>
    <xf numFmtId="4" fontId="20" fillId="0" borderId="0" xfId="0" applyNumberFormat="1" applyFont="1" applyBorder="1" applyAlignment="1">
      <alignment vertical="center"/>
    </xf>
    <xf numFmtId="0" fontId="20" fillId="0" borderId="0" xfId="0" applyFont="1" applyBorder="1"/>
    <xf numFmtId="0" fontId="20" fillId="26" borderId="25" xfId="0" applyFont="1" applyFill="1" applyBorder="1" applyAlignment="1">
      <alignment horizontal="center" vertical="center"/>
    </xf>
    <xf numFmtId="0" fontId="20" fillId="26" borderId="23" xfId="0" applyFont="1" applyFill="1" applyBorder="1" applyAlignment="1">
      <alignment horizontal="center" vertical="center"/>
    </xf>
    <xf numFmtId="0" fontId="20" fillId="26" borderId="23" xfId="0" applyFont="1" applyFill="1" applyBorder="1" applyAlignment="1">
      <alignment horizontal="center" vertical="center" wrapText="1"/>
    </xf>
    <xf numFmtId="3" fontId="20" fillId="26" borderId="27" xfId="0" applyNumberFormat="1" applyFont="1" applyFill="1" applyBorder="1" applyAlignment="1">
      <alignment horizontal="center" vertical="center"/>
    </xf>
    <xf numFmtId="0" fontId="20" fillId="26" borderId="24" xfId="0" applyFont="1" applyFill="1" applyBorder="1" applyAlignment="1">
      <alignment horizontal="center" vertical="center" wrapText="1"/>
    </xf>
    <xf numFmtId="0" fontId="20" fillId="26" borderId="22" xfId="0" applyFont="1" applyFill="1" applyBorder="1" applyAlignment="1">
      <alignment horizontal="center" vertical="center" wrapText="1"/>
    </xf>
    <xf numFmtId="4" fontId="20" fillId="26" borderId="26" xfId="0" applyNumberFormat="1" applyFont="1" applyFill="1" applyBorder="1" applyAlignment="1">
      <alignment horizontal="center" vertical="center" wrapText="1"/>
    </xf>
    <xf numFmtId="0" fontId="18" fillId="0" borderId="10" xfId="0" applyFont="1" applyBorder="1" applyAlignment="1">
      <alignment vertical="center" wrapText="1"/>
    </xf>
    <xf numFmtId="0" fontId="18" fillId="0" borderId="10" xfId="0" applyFont="1" applyFill="1" applyBorder="1" applyAlignment="1">
      <alignment vertical="center" wrapText="1"/>
    </xf>
    <xf numFmtId="0" fontId="18" fillId="0" borderId="10" xfId="0" applyFont="1" applyBorder="1" applyAlignment="1">
      <alignment horizontal="center" vertical="center" wrapText="1"/>
    </xf>
    <xf numFmtId="165" fontId="18" fillId="0" borderId="10" xfId="0" applyNumberFormat="1" applyFont="1" applyBorder="1" applyAlignment="1">
      <alignment horizontal="center" vertical="center" wrapText="1"/>
    </xf>
    <xf numFmtId="4" fontId="18" fillId="0" borderId="10" xfId="0" applyNumberFormat="1" applyFont="1" applyFill="1" applyBorder="1" applyAlignment="1">
      <alignment horizontal="right" vertical="center"/>
    </xf>
    <xf numFmtId="0" fontId="18" fillId="0" borderId="10" xfId="0" applyFont="1" applyBorder="1" applyAlignment="1">
      <alignment horizontal="center" vertical="center"/>
    </xf>
    <xf numFmtId="0" fontId="18" fillId="0" borderId="10" xfId="0" applyFont="1" applyFill="1" applyBorder="1" applyAlignment="1">
      <alignment horizontal="center" vertical="center"/>
    </xf>
    <xf numFmtId="0" fontId="18" fillId="0" borderId="10" xfId="0" applyFont="1" applyBorder="1" applyAlignment="1">
      <alignment horizontal="left" vertical="center" wrapText="1"/>
    </xf>
    <xf numFmtId="0" fontId="18" fillId="0" borderId="10" xfId="27" applyFont="1" applyBorder="1" applyAlignment="1">
      <alignment horizontal="center" vertical="center" wrapText="1"/>
    </xf>
    <xf numFmtId="4" fontId="18" fillId="0" borderId="10" xfId="0" applyNumberFormat="1" applyFont="1" applyFill="1" applyBorder="1" applyAlignment="1">
      <alignment vertical="center"/>
    </xf>
    <xf numFmtId="165" fontId="18" fillId="0" borderId="10" xfId="0" applyNumberFormat="1" applyFont="1" applyFill="1" applyBorder="1" applyAlignment="1">
      <alignment horizontal="center" vertical="center"/>
    </xf>
    <xf numFmtId="0" fontId="20" fillId="0" borderId="0" xfId="0" applyFont="1" applyFill="1" applyAlignment="1">
      <alignment horizontal="left" vertical="center"/>
    </xf>
    <xf numFmtId="0" fontId="26" fillId="0" borderId="10" xfId="0" applyFont="1" applyBorder="1" applyAlignment="1">
      <alignment horizontal="left" vertical="center" wrapText="1"/>
    </xf>
    <xf numFmtId="0" fontId="26" fillId="0" borderId="10" xfId="0" applyFont="1" applyBorder="1" applyAlignment="1">
      <alignment horizontal="center" vertical="center" wrapText="1"/>
    </xf>
    <xf numFmtId="0" fontId="26" fillId="0" borderId="10" xfId="27" applyFont="1" applyBorder="1" applyAlignment="1">
      <alignment horizontal="center" vertical="center" wrapText="1"/>
    </xf>
    <xf numFmtId="166" fontId="18" fillId="0" borderId="10" xfId="0" applyNumberFormat="1" applyFont="1" applyFill="1" applyBorder="1" applyAlignment="1">
      <alignment vertical="center"/>
    </xf>
    <xf numFmtId="0" fontId="26" fillId="0" borderId="10" xfId="0" applyFont="1" applyBorder="1" applyAlignment="1">
      <alignment horizontal="center" vertical="center"/>
    </xf>
    <xf numFmtId="0" fontId="26" fillId="0" borderId="10" xfId="0" applyFont="1" applyBorder="1" applyAlignment="1">
      <alignment vertical="center" wrapText="1"/>
    </xf>
    <xf numFmtId="0" fontId="18" fillId="25" borderId="10" xfId="26" applyFont="1" applyFill="1" applyBorder="1" applyAlignment="1">
      <alignment vertical="center" wrapText="1"/>
    </xf>
    <xf numFmtId="3" fontId="18" fillId="0" borderId="10" xfId="0" applyNumberFormat="1" applyFont="1" applyFill="1" applyBorder="1" applyAlignment="1">
      <alignment vertical="center"/>
    </xf>
    <xf numFmtId="0" fontId="18" fillId="25" borderId="10" xfId="26" applyFont="1" applyFill="1" applyBorder="1" applyAlignment="1">
      <alignment horizontal="center" vertical="center"/>
    </xf>
    <xf numFmtId="0" fontId="18" fillId="25" borderId="10" xfId="26" applyFont="1" applyFill="1" applyBorder="1" applyAlignment="1">
      <alignment horizontal="center" vertical="center" wrapText="1"/>
    </xf>
    <xf numFmtId="0" fontId="28" fillId="0" borderId="10" xfId="0" applyFont="1" applyBorder="1" applyAlignment="1">
      <alignment horizontal="center" vertical="center"/>
    </xf>
    <xf numFmtId="164" fontId="18" fillId="0" borderId="10" xfId="0" applyNumberFormat="1" applyFont="1" applyFill="1" applyBorder="1" applyAlignment="1">
      <alignment vertical="center"/>
    </xf>
    <xf numFmtId="0" fontId="29" fillId="0" borderId="10" xfId="0" applyFont="1" applyBorder="1" applyAlignment="1">
      <alignment horizontal="center" vertical="center"/>
    </xf>
    <xf numFmtId="166" fontId="18" fillId="25" borderId="10" xfId="0" applyNumberFormat="1" applyFont="1" applyFill="1" applyBorder="1" applyAlignment="1">
      <alignment vertical="center"/>
    </xf>
    <xf numFmtId="3" fontId="18" fillId="25" borderId="10" xfId="0" applyNumberFormat="1" applyFont="1" applyFill="1" applyBorder="1" applyAlignment="1">
      <alignment horizontal="center" vertical="center"/>
    </xf>
    <xf numFmtId="0" fontId="18" fillId="25"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0" fontId="20" fillId="28" borderId="29" xfId="0" applyFont="1" applyFill="1" applyBorder="1" applyAlignment="1">
      <alignment horizontal="left" vertical="center"/>
    </xf>
    <xf numFmtId="0" fontId="20" fillId="28" borderId="10" xfId="0" applyFont="1" applyFill="1" applyBorder="1" applyAlignment="1">
      <alignment horizontal="left" vertical="center"/>
    </xf>
    <xf numFmtId="0" fontId="20" fillId="28" borderId="35" xfId="0" applyFont="1" applyFill="1" applyBorder="1" applyAlignment="1">
      <alignment horizontal="left" vertical="center"/>
    </xf>
    <xf numFmtId="0" fontId="20" fillId="28" borderId="36" xfId="0" applyFont="1" applyFill="1" applyBorder="1" applyAlignment="1">
      <alignment horizontal="left" vertical="center"/>
    </xf>
    <xf numFmtId="0" fontId="20" fillId="28" borderId="30" xfId="0" applyFont="1" applyFill="1" applyBorder="1" applyAlignment="1">
      <alignment horizontal="left" vertical="center"/>
    </xf>
    <xf numFmtId="0" fontId="20" fillId="28" borderId="37" xfId="0" applyFont="1" applyFill="1" applyBorder="1" applyAlignment="1">
      <alignment horizontal="left" vertical="center"/>
    </xf>
    <xf numFmtId="0" fontId="20" fillId="28" borderId="34" xfId="0" applyFont="1" applyFill="1" applyBorder="1" applyAlignment="1">
      <alignment horizontal="left" vertical="center"/>
    </xf>
    <xf numFmtId="0" fontId="20" fillId="28" borderId="31" xfId="0" applyFont="1" applyFill="1" applyBorder="1" applyAlignment="1">
      <alignment horizontal="left" vertical="center"/>
    </xf>
    <xf numFmtId="0" fontId="20" fillId="27" borderId="28" xfId="44" applyFont="1" applyFill="1" applyBorder="1" applyAlignment="1">
      <alignment horizontal="left" vertical="center"/>
    </xf>
    <xf numFmtId="0" fontId="20" fillId="27" borderId="33" xfId="44" applyFont="1" applyFill="1" applyBorder="1" applyAlignment="1">
      <alignment horizontal="left" vertical="center"/>
    </xf>
    <xf numFmtId="0" fontId="20" fillId="27" borderId="32" xfId="44" applyFont="1" applyFill="1" applyBorder="1" applyAlignment="1">
      <alignment horizontal="left" vertical="center"/>
    </xf>
    <xf numFmtId="0" fontId="18" fillId="28" borderId="36" xfId="0" applyFont="1" applyFill="1" applyBorder="1" applyAlignment="1">
      <alignment horizontal="left" vertical="center"/>
    </xf>
    <xf numFmtId="0" fontId="18" fillId="28" borderId="30" xfId="0" applyFont="1" applyFill="1" applyBorder="1" applyAlignment="1">
      <alignment horizontal="left" vertical="center"/>
    </xf>
  </cellXfs>
  <cellStyles count="46">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Excel Built-in Normal" xfId="45"/>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e" xfId="0" builtinId="0"/>
    <cellStyle name="normálne 2" xfId="44"/>
    <cellStyle name="normálne 3" xfId="26"/>
    <cellStyle name="normálne_Hárok1" xfId="27"/>
    <cellStyle name="Poznámka" xfId="28" builtinId="10" customBuiltin="1"/>
    <cellStyle name="Prepojená bunka" xfId="29" builtinId="24" customBuiltin="1"/>
    <cellStyle name="Spolu" xfId="30" builtinId="25" customBuiltin="1"/>
    <cellStyle name="Text upozornenia" xfId="31" builtinId="11" customBuiltin="1"/>
    <cellStyle name="Titul" xfId="32" builtinId="15" customBuiltin="1"/>
    <cellStyle name="Vstup" xfId="33" builtinId="20" customBuiltin="1"/>
    <cellStyle name="Výpočet" xfId="34" builtinId="22" customBuiltin="1"/>
    <cellStyle name="Výstup" xfId="35" builtinId="21" customBuiltin="1"/>
    <cellStyle name="Vysvetľujúci text" xfId="36" builtinId="53" customBuiltin="1"/>
    <cellStyle name="Zlá" xfId="37" builtinId="27" customBuiltin="1"/>
    <cellStyle name="Zvýraznenie1" xfId="38" builtinId="29" customBuiltin="1"/>
    <cellStyle name="Zvýraznenie2" xfId="39" builtinId="33" customBuiltin="1"/>
    <cellStyle name="Zvýraznenie3" xfId="40" builtinId="37" customBuiltin="1"/>
    <cellStyle name="Zvýraznenie4" xfId="41" builtinId="41" customBuiltin="1"/>
    <cellStyle name="Zvýraznenie5" xfId="42" builtinId="45" customBuiltin="1"/>
    <cellStyle name="Zvýraznenie6" xfId="43" builtinId="49"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371475</xdr:colOff>
      <xdr:row>7</xdr:row>
      <xdr:rowOff>57150</xdr:rowOff>
    </xdr:from>
    <xdr:ext cx="184731" cy="264560"/>
    <xdr:sp macro="" textlink="">
      <xdr:nvSpPr>
        <xdr:cNvPr id="2" name="BlokTextu 1"/>
        <xdr:cNvSpPr txBox="1"/>
      </xdr:nvSpPr>
      <xdr:spPr>
        <a:xfrm>
          <a:off x="371475" y="212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0</xdr:col>
      <xdr:colOff>371475</xdr:colOff>
      <xdr:row>8</xdr:row>
      <xdr:rowOff>57150</xdr:rowOff>
    </xdr:from>
    <xdr:ext cx="184731" cy="264560"/>
    <xdr:sp macro="" textlink="">
      <xdr:nvSpPr>
        <xdr:cNvPr id="3" name="BlokTextu 1"/>
        <xdr:cNvSpPr txBox="1"/>
      </xdr:nvSpPr>
      <xdr:spPr>
        <a:xfrm>
          <a:off x="371475" y="250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2</xdr:col>
      <xdr:colOff>1104900</xdr:colOff>
      <xdr:row>6</xdr:row>
      <xdr:rowOff>0</xdr:rowOff>
    </xdr:from>
    <xdr:ext cx="184731" cy="264560"/>
    <xdr:sp macro="" textlink="">
      <xdr:nvSpPr>
        <xdr:cNvPr id="4" name="BlokTextu 3"/>
        <xdr:cNvSpPr txBox="1"/>
      </xdr:nvSpPr>
      <xdr:spPr>
        <a:xfrm>
          <a:off x="2066925" y="15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2</xdr:col>
      <xdr:colOff>1104900</xdr:colOff>
      <xdr:row>7</xdr:row>
      <xdr:rowOff>0</xdr:rowOff>
    </xdr:from>
    <xdr:ext cx="184731" cy="264560"/>
    <xdr:sp macro="" textlink="">
      <xdr:nvSpPr>
        <xdr:cNvPr id="5" name="BlokTextu 2"/>
        <xdr:cNvSpPr txBox="1"/>
      </xdr:nvSpPr>
      <xdr:spPr>
        <a:xfrm>
          <a:off x="2066925" y="20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2</xdr:col>
      <xdr:colOff>1104900</xdr:colOff>
      <xdr:row>8</xdr:row>
      <xdr:rowOff>0</xdr:rowOff>
    </xdr:from>
    <xdr:ext cx="184731" cy="264560"/>
    <xdr:sp macro="" textlink="">
      <xdr:nvSpPr>
        <xdr:cNvPr id="6" name="BlokTextu 2"/>
        <xdr:cNvSpPr txBox="1"/>
      </xdr:nvSpPr>
      <xdr:spPr>
        <a:xfrm>
          <a:off x="2066925" y="244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0</xdr:col>
      <xdr:colOff>371475</xdr:colOff>
      <xdr:row>5</xdr:row>
      <xdr:rowOff>57150</xdr:rowOff>
    </xdr:from>
    <xdr:ext cx="184731" cy="264560"/>
    <xdr:sp macro="" textlink="">
      <xdr:nvSpPr>
        <xdr:cNvPr id="7" name="BlokTextu 1"/>
        <xdr:cNvSpPr txBox="1"/>
      </xdr:nvSpPr>
      <xdr:spPr>
        <a:xfrm>
          <a:off x="37147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0</xdr:col>
      <xdr:colOff>371475</xdr:colOff>
      <xdr:row>5</xdr:row>
      <xdr:rowOff>57150</xdr:rowOff>
    </xdr:from>
    <xdr:ext cx="184731" cy="264560"/>
    <xdr:sp macro="" textlink="">
      <xdr:nvSpPr>
        <xdr:cNvPr id="8" name="BlokTextu 3"/>
        <xdr:cNvSpPr txBox="1"/>
      </xdr:nvSpPr>
      <xdr:spPr>
        <a:xfrm>
          <a:off x="37147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0</xdr:col>
      <xdr:colOff>371475</xdr:colOff>
      <xdr:row>5</xdr:row>
      <xdr:rowOff>57150</xdr:rowOff>
    </xdr:from>
    <xdr:ext cx="184731" cy="264560"/>
    <xdr:sp macro="" textlink="">
      <xdr:nvSpPr>
        <xdr:cNvPr id="9" name="BlokTextu 4"/>
        <xdr:cNvSpPr txBox="1"/>
      </xdr:nvSpPr>
      <xdr:spPr>
        <a:xfrm>
          <a:off x="37147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Hárok1"/>
  <dimension ref="A1:G189"/>
  <sheetViews>
    <sheetView workbookViewId="0">
      <selection activeCell="I9" sqref="I9"/>
    </sheetView>
  </sheetViews>
  <sheetFormatPr defaultRowHeight="12.75"/>
  <cols>
    <col min="1" max="1" width="5.7109375" style="1" customWidth="1"/>
    <col min="2" max="2" width="8.7109375" style="1" customWidth="1"/>
    <col min="3" max="3" width="30.7109375" style="1" customWidth="1"/>
    <col min="4" max="4" width="6.7109375" style="1" customWidth="1"/>
    <col min="5" max="5" width="10.7109375" style="1" customWidth="1"/>
    <col min="6" max="6" width="11.7109375" style="1" customWidth="1"/>
    <col min="7" max="7" width="12.7109375" style="1" customWidth="1"/>
    <col min="8" max="16384" width="9.140625" style="1"/>
  </cols>
  <sheetData>
    <row r="1" spans="1:7">
      <c r="A1" s="9" t="s">
        <v>14</v>
      </c>
    </row>
    <row r="3" spans="1:7" ht="13.5" thickBot="1"/>
    <row r="4" spans="1:7" ht="40.5" thickTop="1">
      <c r="A4" s="10" t="s">
        <v>2</v>
      </c>
      <c r="B4" s="11" t="s">
        <v>0</v>
      </c>
      <c r="C4" s="12" t="s">
        <v>4</v>
      </c>
      <c r="D4" s="11" t="s">
        <v>3</v>
      </c>
      <c r="E4" s="11" t="s">
        <v>39</v>
      </c>
      <c r="F4" s="11" t="s">
        <v>1</v>
      </c>
      <c r="G4" s="13" t="s">
        <v>6</v>
      </c>
    </row>
    <row r="5" spans="1:7" ht="13.5" thickBot="1">
      <c r="A5" s="14">
        <v>1</v>
      </c>
      <c r="B5" s="15">
        <v>2</v>
      </c>
      <c r="C5" s="15">
        <v>3</v>
      </c>
      <c r="D5" s="15">
        <v>4</v>
      </c>
      <c r="E5" s="15">
        <v>5</v>
      </c>
      <c r="F5" s="15">
        <v>6</v>
      </c>
      <c r="G5" s="16">
        <v>7</v>
      </c>
    </row>
    <row r="6" spans="1:7" ht="30" customHeight="1" thickTop="1">
      <c r="A6" s="17" t="s">
        <v>7</v>
      </c>
      <c r="B6" s="18" t="s">
        <v>21</v>
      </c>
      <c r="C6" s="19" t="s">
        <v>15</v>
      </c>
      <c r="D6" s="20" t="s">
        <v>5</v>
      </c>
      <c r="E6" s="21" t="s">
        <v>25</v>
      </c>
      <c r="F6" s="21" t="s">
        <v>12</v>
      </c>
      <c r="G6" s="22" t="s">
        <v>33</v>
      </c>
    </row>
    <row r="7" spans="1:7" ht="39.950000000000003" customHeight="1">
      <c r="A7" s="23" t="s">
        <v>8</v>
      </c>
      <c r="B7" s="2" t="s">
        <v>22</v>
      </c>
      <c r="C7" s="3" t="s">
        <v>16</v>
      </c>
      <c r="D7" s="4" t="s">
        <v>5</v>
      </c>
      <c r="E7" s="5" t="s">
        <v>26</v>
      </c>
      <c r="F7" s="5" t="s">
        <v>12</v>
      </c>
      <c r="G7" s="24" t="s">
        <v>34</v>
      </c>
    </row>
    <row r="8" spans="1:7" ht="30" customHeight="1">
      <c r="A8" s="23" t="s">
        <v>9</v>
      </c>
      <c r="B8" s="2" t="s">
        <v>22</v>
      </c>
      <c r="C8" s="3" t="s">
        <v>17</v>
      </c>
      <c r="D8" s="25" t="s">
        <v>38</v>
      </c>
      <c r="E8" s="5" t="s">
        <v>27</v>
      </c>
      <c r="F8" s="5" t="s">
        <v>12</v>
      </c>
      <c r="G8" s="24" t="s">
        <v>40</v>
      </c>
    </row>
    <row r="9" spans="1:7" ht="39.950000000000003" customHeight="1">
      <c r="A9" s="23" t="s">
        <v>10</v>
      </c>
      <c r="B9" s="2" t="s">
        <v>22</v>
      </c>
      <c r="C9" s="3" t="s">
        <v>18</v>
      </c>
      <c r="D9" s="25" t="s">
        <v>11</v>
      </c>
      <c r="E9" s="5" t="s">
        <v>28</v>
      </c>
      <c r="F9" s="5" t="s">
        <v>31</v>
      </c>
      <c r="G9" s="24" t="s">
        <v>35</v>
      </c>
    </row>
    <row r="10" spans="1:7" ht="39.950000000000003" customHeight="1">
      <c r="A10" s="26">
        <v>5</v>
      </c>
      <c r="B10" s="2" t="s">
        <v>23</v>
      </c>
      <c r="C10" s="3" t="s">
        <v>19</v>
      </c>
      <c r="D10" s="25" t="s">
        <v>13</v>
      </c>
      <c r="E10" s="5" t="s">
        <v>29</v>
      </c>
      <c r="F10" s="5" t="s">
        <v>32</v>
      </c>
      <c r="G10" s="24" t="s">
        <v>36</v>
      </c>
    </row>
    <row r="11" spans="1:7" ht="30" customHeight="1" thickBot="1">
      <c r="A11" s="27">
        <v>6</v>
      </c>
      <c r="B11" s="6" t="s">
        <v>24</v>
      </c>
      <c r="C11" s="28" t="s">
        <v>20</v>
      </c>
      <c r="D11" s="29" t="s">
        <v>11</v>
      </c>
      <c r="E11" s="7" t="s">
        <v>30</v>
      </c>
      <c r="F11" s="8" t="s">
        <v>31</v>
      </c>
      <c r="G11" s="30" t="s">
        <v>37</v>
      </c>
    </row>
    <row r="12" spans="1:7" ht="45" customHeight="1" thickTop="1"/>
    <row r="13" spans="1:7" ht="45" customHeight="1"/>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row r="182" ht="45" customHeight="1"/>
    <row r="183" ht="45" customHeight="1"/>
    <row r="184" ht="45" customHeight="1"/>
    <row r="185" ht="45" customHeight="1"/>
    <row r="186" ht="45" customHeight="1"/>
    <row r="187" ht="45" customHeight="1"/>
    <row r="188" ht="45" customHeight="1"/>
    <row r="189" ht="45" customHeight="1"/>
  </sheetData>
  <phoneticPr fontId="19" type="noConversion"/>
  <pageMargins left="0.75" right="0.75" top="1" bottom="1"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H172"/>
  <sheetViews>
    <sheetView tabSelected="1" topLeftCell="A161" workbookViewId="0">
      <selection activeCell="C182" sqref="C182"/>
    </sheetView>
  </sheetViews>
  <sheetFormatPr defaultRowHeight="12.75"/>
  <cols>
    <col min="1" max="1" width="5.7109375" style="31" customWidth="1"/>
    <col min="2" max="2" width="15.140625" style="31" customWidth="1"/>
    <col min="3" max="3" width="33.7109375" style="31" customWidth="1"/>
    <col min="4" max="4" width="11.7109375" style="33" customWidth="1"/>
    <col min="5" max="6" width="13.7109375" style="31" customWidth="1"/>
    <col min="7" max="7" width="12.7109375" style="31" customWidth="1"/>
    <col min="8" max="8" width="18.7109375" style="32" customWidth="1"/>
    <col min="9" max="16384" width="9.140625" style="31"/>
  </cols>
  <sheetData>
    <row r="1" spans="1:8">
      <c r="H1" s="31"/>
    </row>
    <row r="2" spans="1:8">
      <c r="A2" s="35" t="s">
        <v>44</v>
      </c>
      <c r="B2" s="36"/>
      <c r="C2" s="36"/>
      <c r="D2" s="37"/>
      <c r="E2" s="36"/>
      <c r="F2" s="36"/>
      <c r="G2" s="36"/>
      <c r="H2" s="38"/>
    </row>
    <row r="3" spans="1:8">
      <c r="A3" s="36"/>
      <c r="B3" s="36"/>
      <c r="C3" s="36"/>
      <c r="D3" s="37"/>
      <c r="E3" s="36"/>
      <c r="F3" s="36"/>
      <c r="G3" s="36"/>
      <c r="H3" s="38"/>
    </row>
    <row r="4" spans="1:8">
      <c r="A4" s="35" t="s">
        <v>59</v>
      </c>
      <c r="B4" s="36"/>
      <c r="C4" s="36"/>
      <c r="D4" s="39"/>
      <c r="E4" s="36"/>
      <c r="F4" s="36"/>
      <c r="G4" s="36"/>
      <c r="H4" s="38" t="s">
        <v>45</v>
      </c>
    </row>
    <row r="5" spans="1:8">
      <c r="A5" s="35"/>
      <c r="B5" s="36"/>
      <c r="C5" s="36"/>
      <c r="D5" s="37"/>
      <c r="E5" s="36"/>
      <c r="F5" s="36"/>
      <c r="G5" s="36"/>
      <c r="H5" s="38"/>
    </row>
    <row r="6" spans="1:8">
      <c r="A6" s="35" t="s">
        <v>46</v>
      </c>
      <c r="B6" s="36"/>
      <c r="C6" s="36"/>
      <c r="D6" s="37"/>
      <c r="E6" s="36"/>
      <c r="F6" s="36" t="s">
        <v>47</v>
      </c>
      <c r="G6" s="36"/>
      <c r="H6" s="38"/>
    </row>
    <row r="7" spans="1:8">
      <c r="A7" s="35" t="s">
        <v>61</v>
      </c>
      <c r="B7" s="35"/>
      <c r="C7" s="35"/>
      <c r="D7" s="39"/>
      <c r="E7" s="35"/>
      <c r="F7" s="35"/>
      <c r="G7" s="35"/>
      <c r="H7" s="40"/>
    </row>
    <row r="8" spans="1:8">
      <c r="A8" s="35" t="s">
        <v>62</v>
      </c>
      <c r="B8" s="41"/>
      <c r="C8" s="35"/>
      <c r="D8" s="39"/>
      <c r="E8" s="35"/>
      <c r="F8" s="35"/>
      <c r="G8" s="35"/>
      <c r="H8" s="40"/>
    </row>
    <row r="9" spans="1:8" ht="13.5" thickBot="1">
      <c r="A9" s="35"/>
      <c r="B9" s="41"/>
      <c r="C9" s="35"/>
      <c r="D9" s="39"/>
      <c r="E9" s="35"/>
      <c r="F9" s="35"/>
      <c r="G9" s="35"/>
      <c r="H9" s="40"/>
    </row>
    <row r="10" spans="1:8" ht="13.5" hidden="1" thickBot="1">
      <c r="A10" s="35"/>
      <c r="B10" s="41"/>
      <c r="C10" s="35"/>
      <c r="D10" s="39"/>
      <c r="E10" s="35"/>
      <c r="F10" s="35"/>
      <c r="G10" s="35"/>
      <c r="H10" s="40"/>
    </row>
    <row r="11" spans="1:8" ht="65.099999999999994" customHeight="1" thickBot="1">
      <c r="A11" s="46" t="s">
        <v>41</v>
      </c>
      <c r="B11" s="47" t="s">
        <v>0</v>
      </c>
      <c r="C11" s="47" t="s">
        <v>42</v>
      </c>
      <c r="D11" s="47" t="s">
        <v>3</v>
      </c>
      <c r="E11" s="47" t="s">
        <v>43</v>
      </c>
      <c r="F11" s="47" t="s">
        <v>1</v>
      </c>
      <c r="G11" s="47" t="s">
        <v>6</v>
      </c>
      <c r="H11" s="48" t="s">
        <v>48</v>
      </c>
    </row>
    <row r="12" spans="1:8" ht="12" customHeight="1" thickBot="1">
      <c r="A12" s="42">
        <v>1</v>
      </c>
      <c r="B12" s="43">
        <v>2</v>
      </c>
      <c r="C12" s="43">
        <v>3</v>
      </c>
      <c r="D12" s="44">
        <v>4</v>
      </c>
      <c r="E12" s="43">
        <v>5</v>
      </c>
      <c r="F12" s="43">
        <v>6</v>
      </c>
      <c r="G12" s="43">
        <v>7</v>
      </c>
      <c r="H12" s="45">
        <v>8</v>
      </c>
    </row>
    <row r="13" spans="1:8" ht="27.75" customHeight="1">
      <c r="A13" s="86" t="s">
        <v>63</v>
      </c>
      <c r="B13" s="87"/>
      <c r="C13" s="87"/>
      <c r="D13" s="87"/>
      <c r="E13" s="87"/>
      <c r="F13" s="87"/>
      <c r="G13" s="87"/>
      <c r="H13" s="88"/>
    </row>
    <row r="14" spans="1:8" ht="30" customHeight="1">
      <c r="A14" s="55" t="s">
        <v>7</v>
      </c>
      <c r="B14" s="54" t="s">
        <v>144</v>
      </c>
      <c r="C14" s="49" t="s">
        <v>64</v>
      </c>
      <c r="D14" s="51" t="s">
        <v>160</v>
      </c>
      <c r="E14" s="51" t="s">
        <v>173</v>
      </c>
      <c r="F14" s="51" t="s">
        <v>204</v>
      </c>
      <c r="G14" s="52">
        <v>190</v>
      </c>
      <c r="H14" s="53">
        <v>254.22000000000003</v>
      </c>
    </row>
    <row r="15" spans="1:8" ht="30" customHeight="1">
      <c r="A15" s="55" t="s">
        <v>8</v>
      </c>
      <c r="B15" s="54" t="s">
        <v>144</v>
      </c>
      <c r="C15" s="49" t="s">
        <v>65</v>
      </c>
      <c r="D15" s="51" t="s">
        <v>5</v>
      </c>
      <c r="E15" s="51" t="s">
        <v>174</v>
      </c>
      <c r="F15" s="51" t="s">
        <v>12</v>
      </c>
      <c r="G15" s="52">
        <v>6700</v>
      </c>
      <c r="H15" s="53">
        <v>159.45999999999998</v>
      </c>
    </row>
    <row r="16" spans="1:8" ht="30" customHeight="1">
      <c r="A16" s="55" t="s">
        <v>49</v>
      </c>
      <c r="B16" s="54" t="s">
        <v>144</v>
      </c>
      <c r="C16" s="49" t="s">
        <v>66</v>
      </c>
      <c r="D16" s="51" t="s">
        <v>160</v>
      </c>
      <c r="E16" s="51" t="s">
        <v>175</v>
      </c>
      <c r="F16" s="51" t="s">
        <v>204</v>
      </c>
      <c r="G16" s="52">
        <v>4560</v>
      </c>
      <c r="H16" s="53">
        <v>1596</v>
      </c>
    </row>
    <row r="17" spans="1:8" ht="30" customHeight="1">
      <c r="A17" s="55" t="s">
        <v>50</v>
      </c>
      <c r="B17" s="54" t="s">
        <v>144</v>
      </c>
      <c r="C17" s="49" t="s">
        <v>67</v>
      </c>
      <c r="D17" s="51" t="s">
        <v>161</v>
      </c>
      <c r="E17" s="51" t="s">
        <v>176</v>
      </c>
      <c r="F17" s="51" t="s">
        <v>12</v>
      </c>
      <c r="G17" s="52">
        <v>1912</v>
      </c>
      <c r="H17" s="53">
        <v>2084.08</v>
      </c>
    </row>
    <row r="18" spans="1:8" ht="30" customHeight="1">
      <c r="A18" s="55" t="s">
        <v>51</v>
      </c>
      <c r="B18" s="54" t="s">
        <v>145</v>
      </c>
      <c r="C18" s="49" t="s">
        <v>68</v>
      </c>
      <c r="D18" s="51" t="s">
        <v>160</v>
      </c>
      <c r="E18" s="51" t="s">
        <v>177</v>
      </c>
      <c r="F18" s="51" t="s">
        <v>204</v>
      </c>
      <c r="G18" s="52">
        <v>750</v>
      </c>
      <c r="H18" s="53">
        <v>2539.5</v>
      </c>
    </row>
    <row r="19" spans="1:8" ht="30" customHeight="1">
      <c r="A19" s="55" t="s">
        <v>52</v>
      </c>
      <c r="B19" s="54" t="s">
        <v>145</v>
      </c>
      <c r="C19" s="49" t="s">
        <v>69</v>
      </c>
      <c r="D19" s="51" t="s">
        <v>162</v>
      </c>
      <c r="E19" s="51" t="s">
        <v>178</v>
      </c>
      <c r="F19" s="51" t="s">
        <v>12</v>
      </c>
      <c r="G19" s="52">
        <v>4300</v>
      </c>
      <c r="H19" s="53">
        <v>137.6</v>
      </c>
    </row>
    <row r="20" spans="1:8" ht="30" customHeight="1">
      <c r="A20" s="55" t="s">
        <v>53</v>
      </c>
      <c r="B20" s="54" t="s">
        <v>146</v>
      </c>
      <c r="C20" s="49" t="s">
        <v>70</v>
      </c>
      <c r="D20" s="51" t="s">
        <v>5</v>
      </c>
      <c r="E20" s="51" t="s">
        <v>179</v>
      </c>
      <c r="F20" s="51" t="s">
        <v>12</v>
      </c>
      <c r="G20" s="52">
        <v>30680</v>
      </c>
      <c r="H20" s="53">
        <v>1349.92</v>
      </c>
    </row>
    <row r="21" spans="1:8" ht="30" customHeight="1">
      <c r="A21" s="55" t="s">
        <v>54</v>
      </c>
      <c r="B21" s="54" t="s">
        <v>146</v>
      </c>
      <c r="C21" s="49" t="s">
        <v>71</v>
      </c>
      <c r="D21" s="51" t="s">
        <v>5</v>
      </c>
      <c r="E21" s="51" t="s">
        <v>180</v>
      </c>
      <c r="F21" s="51" t="s">
        <v>12</v>
      </c>
      <c r="G21" s="52">
        <v>19960</v>
      </c>
      <c r="H21" s="53">
        <v>2395.1999999999998</v>
      </c>
    </row>
    <row r="22" spans="1:8" ht="30" customHeight="1">
      <c r="A22" s="55" t="s">
        <v>55</v>
      </c>
      <c r="B22" s="54" t="s">
        <v>147</v>
      </c>
      <c r="C22" s="49" t="s">
        <v>72</v>
      </c>
      <c r="D22" s="51" t="s">
        <v>163</v>
      </c>
      <c r="E22" s="51" t="s">
        <v>181</v>
      </c>
      <c r="F22" s="51" t="s">
        <v>12</v>
      </c>
      <c r="G22" s="52">
        <v>4200</v>
      </c>
      <c r="H22" s="53">
        <v>194.04</v>
      </c>
    </row>
    <row r="23" spans="1:8" ht="30" customHeight="1">
      <c r="A23" s="55" t="s">
        <v>56</v>
      </c>
      <c r="B23" s="54" t="s">
        <v>147</v>
      </c>
      <c r="C23" s="49" t="s">
        <v>73</v>
      </c>
      <c r="D23" s="51" t="s">
        <v>163</v>
      </c>
      <c r="E23" s="51" t="s">
        <v>182</v>
      </c>
      <c r="F23" s="51" t="s">
        <v>12</v>
      </c>
      <c r="G23" s="52">
        <v>1000</v>
      </c>
      <c r="H23" s="53">
        <v>66</v>
      </c>
    </row>
    <row r="24" spans="1:8" ht="30" customHeight="1">
      <c r="A24" s="55" t="s">
        <v>57</v>
      </c>
      <c r="B24" s="54" t="s">
        <v>148</v>
      </c>
      <c r="C24" s="49" t="s">
        <v>74</v>
      </c>
      <c r="D24" s="51" t="s">
        <v>5</v>
      </c>
      <c r="E24" s="51" t="s">
        <v>183</v>
      </c>
      <c r="F24" s="51" t="s">
        <v>12</v>
      </c>
      <c r="G24" s="52">
        <v>27500</v>
      </c>
      <c r="H24" s="53">
        <v>1485</v>
      </c>
    </row>
    <row r="25" spans="1:8" ht="30" customHeight="1">
      <c r="A25" s="55" t="s">
        <v>58</v>
      </c>
      <c r="B25" s="54" t="s">
        <v>148</v>
      </c>
      <c r="C25" s="49" t="s">
        <v>75</v>
      </c>
      <c r="D25" s="51" t="s">
        <v>160</v>
      </c>
      <c r="E25" s="51" t="s">
        <v>184</v>
      </c>
      <c r="F25" s="51" t="s">
        <v>204</v>
      </c>
      <c r="G25" s="52">
        <v>7344</v>
      </c>
      <c r="H25" s="53">
        <v>911.88</v>
      </c>
    </row>
    <row r="26" spans="1:8" ht="30" customHeight="1">
      <c r="A26" s="55" t="s">
        <v>110</v>
      </c>
      <c r="B26" s="54" t="s">
        <v>149</v>
      </c>
      <c r="C26" s="49" t="s">
        <v>76</v>
      </c>
      <c r="D26" s="51" t="s">
        <v>5</v>
      </c>
      <c r="E26" s="51" t="s">
        <v>183</v>
      </c>
      <c r="F26" s="51" t="s">
        <v>12</v>
      </c>
      <c r="G26" s="52">
        <v>3500</v>
      </c>
      <c r="H26" s="53">
        <v>385</v>
      </c>
    </row>
    <row r="27" spans="1:8" ht="30" customHeight="1">
      <c r="A27" s="55" t="s">
        <v>111</v>
      </c>
      <c r="B27" s="54" t="s">
        <v>149</v>
      </c>
      <c r="C27" s="49" t="s">
        <v>77</v>
      </c>
      <c r="D27" s="51" t="s">
        <v>5</v>
      </c>
      <c r="E27" s="51" t="s">
        <v>178</v>
      </c>
      <c r="F27" s="51" t="s">
        <v>12</v>
      </c>
      <c r="G27" s="52">
        <v>2500</v>
      </c>
      <c r="H27" s="53">
        <v>101</v>
      </c>
    </row>
    <row r="28" spans="1:8" ht="30" customHeight="1">
      <c r="A28" s="55" t="s">
        <v>112</v>
      </c>
      <c r="B28" s="54" t="s">
        <v>150</v>
      </c>
      <c r="C28" s="49" t="s">
        <v>78</v>
      </c>
      <c r="D28" s="51" t="s">
        <v>164</v>
      </c>
      <c r="E28" s="51" t="s">
        <v>185</v>
      </c>
      <c r="F28" s="51" t="s">
        <v>12</v>
      </c>
      <c r="G28" s="52">
        <v>1200</v>
      </c>
      <c r="H28" s="53">
        <v>1236.4000000000001</v>
      </c>
    </row>
    <row r="29" spans="1:8" ht="30" customHeight="1">
      <c r="A29" s="55" t="s">
        <v>113</v>
      </c>
      <c r="B29" s="54" t="s">
        <v>150</v>
      </c>
      <c r="C29" s="49" t="s">
        <v>79</v>
      </c>
      <c r="D29" s="51" t="s">
        <v>164</v>
      </c>
      <c r="E29" s="51" t="s">
        <v>186</v>
      </c>
      <c r="F29" s="51" t="s">
        <v>12</v>
      </c>
      <c r="G29" s="52">
        <v>1860</v>
      </c>
      <c r="H29" s="53">
        <v>1999.5</v>
      </c>
    </row>
    <row r="30" spans="1:8" ht="30" customHeight="1">
      <c r="A30" s="55" t="s">
        <v>114</v>
      </c>
      <c r="B30" s="54" t="s">
        <v>150</v>
      </c>
      <c r="C30" s="50" t="s">
        <v>80</v>
      </c>
      <c r="D30" s="51" t="s">
        <v>165</v>
      </c>
      <c r="E30" s="51" t="s">
        <v>187</v>
      </c>
      <c r="F30" s="51" t="s">
        <v>205</v>
      </c>
      <c r="G30" s="52">
        <v>4</v>
      </c>
      <c r="H30" s="53">
        <v>239.6</v>
      </c>
    </row>
    <row r="31" spans="1:8" ht="30" customHeight="1">
      <c r="A31" s="55" t="s">
        <v>115</v>
      </c>
      <c r="B31" s="54" t="s">
        <v>150</v>
      </c>
      <c r="C31" s="50" t="s">
        <v>81</v>
      </c>
      <c r="D31" s="51" t="s">
        <v>165</v>
      </c>
      <c r="E31" s="51" t="s">
        <v>188</v>
      </c>
      <c r="F31" s="51" t="s">
        <v>205</v>
      </c>
      <c r="G31" s="52">
        <v>4</v>
      </c>
      <c r="H31" s="53">
        <v>323.92</v>
      </c>
    </row>
    <row r="32" spans="1:8" ht="30" customHeight="1">
      <c r="A32" s="55" t="s">
        <v>116</v>
      </c>
      <c r="B32" s="54" t="s">
        <v>150</v>
      </c>
      <c r="C32" s="50" t="s">
        <v>82</v>
      </c>
      <c r="D32" s="51" t="s">
        <v>165</v>
      </c>
      <c r="E32" s="51" t="s">
        <v>189</v>
      </c>
      <c r="F32" s="51" t="s">
        <v>205</v>
      </c>
      <c r="G32" s="52">
        <v>4</v>
      </c>
      <c r="H32" s="53">
        <v>408.11</v>
      </c>
    </row>
    <row r="33" spans="1:8" ht="30" customHeight="1">
      <c r="A33" s="55" t="s">
        <v>117</v>
      </c>
      <c r="B33" s="54" t="s">
        <v>150</v>
      </c>
      <c r="C33" s="50" t="s">
        <v>83</v>
      </c>
      <c r="D33" s="51" t="s">
        <v>165</v>
      </c>
      <c r="E33" s="51" t="s">
        <v>190</v>
      </c>
      <c r="F33" s="51" t="s">
        <v>205</v>
      </c>
      <c r="G33" s="52">
        <v>4</v>
      </c>
      <c r="H33" s="53">
        <v>601.4</v>
      </c>
    </row>
    <row r="34" spans="1:8" ht="30" customHeight="1">
      <c r="A34" s="55" t="s">
        <v>118</v>
      </c>
      <c r="B34" s="54" t="s">
        <v>151</v>
      </c>
      <c r="C34" s="50" t="s">
        <v>84</v>
      </c>
      <c r="D34" s="51" t="s">
        <v>166</v>
      </c>
      <c r="E34" s="51" t="s">
        <v>191</v>
      </c>
      <c r="F34" s="51" t="s">
        <v>205</v>
      </c>
      <c r="G34" s="52">
        <v>32</v>
      </c>
      <c r="H34" s="53">
        <v>519.04</v>
      </c>
    </row>
    <row r="35" spans="1:8" ht="30" customHeight="1">
      <c r="A35" s="55" t="s">
        <v>119</v>
      </c>
      <c r="B35" s="54" t="s">
        <v>151</v>
      </c>
      <c r="C35" s="50" t="s">
        <v>85</v>
      </c>
      <c r="D35" s="51" t="s">
        <v>167</v>
      </c>
      <c r="E35" s="51" t="s">
        <v>192</v>
      </c>
      <c r="F35" s="51" t="s">
        <v>204</v>
      </c>
      <c r="G35" s="52">
        <v>6</v>
      </c>
      <c r="H35" s="53">
        <v>398.76</v>
      </c>
    </row>
    <row r="36" spans="1:8" ht="30" customHeight="1">
      <c r="A36" s="55" t="s">
        <v>120</v>
      </c>
      <c r="B36" s="54" t="s">
        <v>151</v>
      </c>
      <c r="C36" s="50" t="s">
        <v>86</v>
      </c>
      <c r="D36" s="51" t="s">
        <v>168</v>
      </c>
      <c r="E36" s="51" t="s">
        <v>193</v>
      </c>
      <c r="F36" s="51" t="s">
        <v>12</v>
      </c>
      <c r="G36" s="52">
        <v>952</v>
      </c>
      <c r="H36" s="53">
        <v>52.02</v>
      </c>
    </row>
    <row r="37" spans="1:8" ht="30" customHeight="1">
      <c r="A37" s="55" t="s">
        <v>121</v>
      </c>
      <c r="B37" s="54" t="s">
        <v>151</v>
      </c>
      <c r="C37" s="50" t="s">
        <v>87</v>
      </c>
      <c r="D37" s="51" t="s">
        <v>168</v>
      </c>
      <c r="E37" s="51" t="s">
        <v>191</v>
      </c>
      <c r="F37" s="51" t="s">
        <v>12</v>
      </c>
      <c r="G37" s="52">
        <v>1008</v>
      </c>
      <c r="H37" s="53">
        <v>82.8</v>
      </c>
    </row>
    <row r="38" spans="1:8" ht="30" customHeight="1">
      <c r="A38" s="55" t="s">
        <v>122</v>
      </c>
      <c r="B38" s="54" t="s">
        <v>151</v>
      </c>
      <c r="C38" s="50" t="s">
        <v>88</v>
      </c>
      <c r="D38" s="51" t="s">
        <v>169</v>
      </c>
      <c r="E38" s="51" t="s">
        <v>193</v>
      </c>
      <c r="F38" s="51" t="s">
        <v>12</v>
      </c>
      <c r="G38" s="52">
        <v>2352</v>
      </c>
      <c r="H38" s="53">
        <v>180.19</v>
      </c>
    </row>
    <row r="39" spans="1:8" ht="30" customHeight="1">
      <c r="A39" s="55" t="s">
        <v>123</v>
      </c>
      <c r="B39" s="54" t="s">
        <v>151</v>
      </c>
      <c r="C39" s="50" t="s">
        <v>89</v>
      </c>
      <c r="D39" s="51" t="s">
        <v>169</v>
      </c>
      <c r="E39" s="51" t="s">
        <v>191</v>
      </c>
      <c r="F39" s="51" t="s">
        <v>12</v>
      </c>
      <c r="G39" s="52">
        <v>4256</v>
      </c>
      <c r="H39" s="53">
        <v>398.24</v>
      </c>
    </row>
    <row r="40" spans="1:8" ht="30" customHeight="1">
      <c r="A40" s="55" t="s">
        <v>124</v>
      </c>
      <c r="B40" s="54" t="s">
        <v>152</v>
      </c>
      <c r="C40" s="50" t="s">
        <v>90</v>
      </c>
      <c r="D40" s="51" t="s">
        <v>162</v>
      </c>
      <c r="E40" s="51" t="s">
        <v>194</v>
      </c>
      <c r="F40" s="51" t="s">
        <v>12</v>
      </c>
      <c r="G40" s="52">
        <v>4920</v>
      </c>
      <c r="H40" s="53">
        <v>129.56</v>
      </c>
    </row>
    <row r="41" spans="1:8" ht="30" customHeight="1">
      <c r="A41" s="55" t="s">
        <v>125</v>
      </c>
      <c r="B41" s="54" t="s">
        <v>152</v>
      </c>
      <c r="C41" s="50" t="s">
        <v>91</v>
      </c>
      <c r="D41" s="51" t="s">
        <v>162</v>
      </c>
      <c r="E41" s="51" t="s">
        <v>189</v>
      </c>
      <c r="F41" s="51" t="s">
        <v>12</v>
      </c>
      <c r="G41" s="52">
        <v>5520</v>
      </c>
      <c r="H41" s="53">
        <v>266.8</v>
      </c>
    </row>
    <row r="42" spans="1:8" ht="30" customHeight="1">
      <c r="A42" s="55" t="s">
        <v>126</v>
      </c>
      <c r="B42" s="54" t="s">
        <v>152</v>
      </c>
      <c r="C42" s="50" t="s">
        <v>92</v>
      </c>
      <c r="D42" s="51" t="s">
        <v>162</v>
      </c>
      <c r="E42" s="51" t="s">
        <v>195</v>
      </c>
      <c r="F42" s="51" t="s">
        <v>12</v>
      </c>
      <c r="G42" s="52">
        <v>120</v>
      </c>
      <c r="H42" s="53">
        <v>13.84</v>
      </c>
    </row>
    <row r="43" spans="1:8" ht="30" customHeight="1">
      <c r="A43" s="55" t="s">
        <v>127</v>
      </c>
      <c r="B43" s="54" t="s">
        <v>152</v>
      </c>
      <c r="C43" s="50" t="s">
        <v>93</v>
      </c>
      <c r="D43" s="51" t="s">
        <v>162</v>
      </c>
      <c r="E43" s="51" t="s">
        <v>196</v>
      </c>
      <c r="F43" s="51" t="s">
        <v>12</v>
      </c>
      <c r="G43" s="52">
        <v>120</v>
      </c>
      <c r="H43" s="53">
        <v>26.96</v>
      </c>
    </row>
    <row r="44" spans="1:8" ht="30" customHeight="1">
      <c r="A44" s="55" t="s">
        <v>128</v>
      </c>
      <c r="B44" s="54" t="s">
        <v>152</v>
      </c>
      <c r="C44" s="50" t="s">
        <v>94</v>
      </c>
      <c r="D44" s="51" t="s">
        <v>164</v>
      </c>
      <c r="E44" s="51" t="s">
        <v>195</v>
      </c>
      <c r="F44" s="51" t="s">
        <v>12</v>
      </c>
      <c r="G44" s="52">
        <v>840</v>
      </c>
      <c r="H44" s="53">
        <v>220.09</v>
      </c>
    </row>
    <row r="45" spans="1:8" ht="30" customHeight="1">
      <c r="A45" s="55" t="s">
        <v>129</v>
      </c>
      <c r="B45" s="54" t="s">
        <v>152</v>
      </c>
      <c r="C45" s="50" t="s">
        <v>95</v>
      </c>
      <c r="D45" s="51" t="s">
        <v>164</v>
      </c>
      <c r="E45" s="51" t="s">
        <v>196</v>
      </c>
      <c r="F45" s="51" t="s">
        <v>12</v>
      </c>
      <c r="G45" s="52">
        <v>240</v>
      </c>
      <c r="H45" s="53">
        <v>65.92</v>
      </c>
    </row>
    <row r="46" spans="1:8" ht="30" customHeight="1">
      <c r="A46" s="55" t="s">
        <v>130</v>
      </c>
      <c r="B46" s="54" t="s">
        <v>153</v>
      </c>
      <c r="C46" s="50" t="s">
        <v>96</v>
      </c>
      <c r="D46" s="51" t="s">
        <v>168</v>
      </c>
      <c r="E46" s="51" t="s">
        <v>187</v>
      </c>
      <c r="F46" s="51" t="s">
        <v>12</v>
      </c>
      <c r="G46" s="52">
        <v>40</v>
      </c>
      <c r="H46" s="53">
        <v>5.18</v>
      </c>
    </row>
    <row r="47" spans="1:8" ht="30" customHeight="1">
      <c r="A47" s="55" t="s">
        <v>131</v>
      </c>
      <c r="B47" s="54" t="s">
        <v>154</v>
      </c>
      <c r="C47" s="50" t="s">
        <v>97</v>
      </c>
      <c r="D47" s="51" t="s">
        <v>5</v>
      </c>
      <c r="E47" s="51" t="s">
        <v>195</v>
      </c>
      <c r="F47" s="51" t="s">
        <v>12</v>
      </c>
      <c r="G47" s="52">
        <v>600</v>
      </c>
      <c r="H47" s="53">
        <v>186.1</v>
      </c>
    </row>
    <row r="48" spans="1:8" ht="30" customHeight="1">
      <c r="A48" s="55" t="s">
        <v>132</v>
      </c>
      <c r="B48" s="54" t="s">
        <v>155</v>
      </c>
      <c r="C48" s="50" t="s">
        <v>98</v>
      </c>
      <c r="D48" s="51" t="s">
        <v>170</v>
      </c>
      <c r="E48" s="51" t="s">
        <v>187</v>
      </c>
      <c r="F48" s="51" t="s">
        <v>12</v>
      </c>
      <c r="G48" s="52">
        <v>600</v>
      </c>
      <c r="H48" s="53">
        <v>37.68</v>
      </c>
    </row>
    <row r="49" spans="1:8" ht="30" customHeight="1">
      <c r="A49" s="55" t="s">
        <v>133</v>
      </c>
      <c r="B49" s="54" t="s">
        <v>156</v>
      </c>
      <c r="C49" s="50" t="s">
        <v>99</v>
      </c>
      <c r="D49" s="51" t="s">
        <v>171</v>
      </c>
      <c r="E49" s="51" t="s">
        <v>191</v>
      </c>
      <c r="F49" s="51" t="s">
        <v>12</v>
      </c>
      <c r="G49" s="52">
        <v>700</v>
      </c>
      <c r="H49" s="53">
        <v>43.96</v>
      </c>
    </row>
    <row r="50" spans="1:8" ht="30" customHeight="1">
      <c r="A50" s="55" t="s">
        <v>134</v>
      </c>
      <c r="B50" s="54" t="s">
        <v>156</v>
      </c>
      <c r="C50" s="50" t="s">
        <v>100</v>
      </c>
      <c r="D50" s="51" t="s">
        <v>172</v>
      </c>
      <c r="E50" s="51" t="s">
        <v>197</v>
      </c>
      <c r="F50" s="51" t="s">
        <v>205</v>
      </c>
      <c r="G50" s="52">
        <v>40</v>
      </c>
      <c r="H50" s="53">
        <v>89.04</v>
      </c>
    </row>
    <row r="51" spans="1:8" ht="30" customHeight="1">
      <c r="A51" s="55" t="s">
        <v>135</v>
      </c>
      <c r="B51" s="54" t="s">
        <v>157</v>
      </c>
      <c r="C51" s="50" t="s">
        <v>101</v>
      </c>
      <c r="D51" s="51" t="s">
        <v>168</v>
      </c>
      <c r="E51" s="51" t="s">
        <v>191</v>
      </c>
      <c r="F51" s="51" t="s">
        <v>12</v>
      </c>
      <c r="G51" s="52">
        <v>240</v>
      </c>
      <c r="H51" s="53">
        <v>37.75</v>
      </c>
    </row>
    <row r="52" spans="1:8" ht="30" customHeight="1">
      <c r="A52" s="55" t="s">
        <v>136</v>
      </c>
      <c r="B52" s="54" t="s">
        <v>157</v>
      </c>
      <c r="C52" s="50" t="s">
        <v>102</v>
      </c>
      <c r="D52" s="51" t="s">
        <v>169</v>
      </c>
      <c r="E52" s="51" t="s">
        <v>191</v>
      </c>
      <c r="F52" s="51" t="s">
        <v>12</v>
      </c>
      <c r="G52" s="52">
        <v>112</v>
      </c>
      <c r="H52" s="53">
        <v>22.48</v>
      </c>
    </row>
    <row r="53" spans="1:8" ht="30" customHeight="1">
      <c r="A53" s="55" t="s">
        <v>137</v>
      </c>
      <c r="B53" s="54" t="s">
        <v>157</v>
      </c>
      <c r="C53" s="50" t="s">
        <v>103</v>
      </c>
      <c r="D53" s="51" t="s">
        <v>168</v>
      </c>
      <c r="E53" s="51" t="s">
        <v>198</v>
      </c>
      <c r="F53" s="51" t="s">
        <v>12</v>
      </c>
      <c r="G53" s="52">
        <v>168</v>
      </c>
      <c r="H53" s="53">
        <v>18.12</v>
      </c>
    </row>
    <row r="54" spans="1:8" ht="30" customHeight="1">
      <c r="A54" s="55" t="s">
        <v>138</v>
      </c>
      <c r="B54" s="54" t="s">
        <v>157</v>
      </c>
      <c r="C54" s="50" t="s">
        <v>104</v>
      </c>
      <c r="D54" s="51" t="s">
        <v>169</v>
      </c>
      <c r="E54" s="51" t="s">
        <v>198</v>
      </c>
      <c r="F54" s="51" t="s">
        <v>12</v>
      </c>
      <c r="G54" s="52">
        <v>112</v>
      </c>
      <c r="H54" s="53">
        <v>33.4</v>
      </c>
    </row>
    <row r="55" spans="1:8" ht="30" customHeight="1">
      <c r="A55" s="55" t="s">
        <v>139</v>
      </c>
      <c r="B55" s="54" t="s">
        <v>157</v>
      </c>
      <c r="C55" s="50" t="s">
        <v>105</v>
      </c>
      <c r="D55" s="51" t="s">
        <v>167</v>
      </c>
      <c r="E55" s="51" t="s">
        <v>199</v>
      </c>
      <c r="F55" s="51" t="s">
        <v>205</v>
      </c>
      <c r="G55" s="52">
        <v>4</v>
      </c>
      <c r="H55" s="53">
        <v>282.60000000000002</v>
      </c>
    </row>
    <row r="56" spans="1:8" ht="30" customHeight="1">
      <c r="A56" s="55" t="s">
        <v>140</v>
      </c>
      <c r="B56" s="54" t="s">
        <v>158</v>
      </c>
      <c r="C56" s="50" t="s">
        <v>106</v>
      </c>
      <c r="D56" s="51" t="s">
        <v>171</v>
      </c>
      <c r="E56" s="51" t="s">
        <v>200</v>
      </c>
      <c r="F56" s="51" t="s">
        <v>12</v>
      </c>
      <c r="G56" s="52">
        <v>120</v>
      </c>
      <c r="H56" s="53">
        <v>72.88</v>
      </c>
    </row>
    <row r="57" spans="1:8" ht="30" customHeight="1">
      <c r="A57" s="55" t="s">
        <v>141</v>
      </c>
      <c r="B57" s="54" t="s">
        <v>159</v>
      </c>
      <c r="C57" s="49" t="s">
        <v>107</v>
      </c>
      <c r="D57" s="51" t="s">
        <v>162</v>
      </c>
      <c r="E57" s="51" t="s">
        <v>201</v>
      </c>
      <c r="F57" s="51" t="s">
        <v>12</v>
      </c>
      <c r="G57" s="52">
        <v>1008</v>
      </c>
      <c r="H57" s="53">
        <v>771.84</v>
      </c>
    </row>
    <row r="58" spans="1:8" ht="30" customHeight="1">
      <c r="A58" s="55" t="s">
        <v>142</v>
      </c>
      <c r="B58" s="54" t="s">
        <v>159</v>
      </c>
      <c r="C58" s="49" t="s">
        <v>108</v>
      </c>
      <c r="D58" s="51" t="s">
        <v>162</v>
      </c>
      <c r="E58" s="51" t="s">
        <v>202</v>
      </c>
      <c r="F58" s="51" t="s">
        <v>12</v>
      </c>
      <c r="G58" s="52">
        <v>1624</v>
      </c>
      <c r="H58" s="53">
        <v>1271.3600000000001</v>
      </c>
    </row>
    <row r="59" spans="1:8" ht="30" customHeight="1">
      <c r="A59" s="55" t="s">
        <v>143</v>
      </c>
      <c r="B59" s="54" t="s">
        <v>159</v>
      </c>
      <c r="C59" s="49" t="s">
        <v>109</v>
      </c>
      <c r="D59" s="51" t="s">
        <v>162</v>
      </c>
      <c r="E59" s="51" t="s">
        <v>203</v>
      </c>
      <c r="F59" s="51" t="s">
        <v>12</v>
      </c>
      <c r="G59" s="52">
        <v>840</v>
      </c>
      <c r="H59" s="53">
        <v>662.1</v>
      </c>
    </row>
    <row r="60" spans="1:8" ht="30" customHeight="1">
      <c r="A60" s="80" t="s">
        <v>206</v>
      </c>
      <c r="B60" s="89"/>
      <c r="C60" s="89"/>
      <c r="D60" s="89"/>
      <c r="E60" s="89"/>
      <c r="F60" s="89"/>
      <c r="G60" s="89"/>
      <c r="H60" s="90"/>
    </row>
    <row r="61" spans="1:8" ht="30" customHeight="1">
      <c r="A61" s="55" t="s">
        <v>207</v>
      </c>
      <c r="B61" s="54" t="s">
        <v>213</v>
      </c>
      <c r="C61" s="56" t="s">
        <v>210</v>
      </c>
      <c r="D61" s="51" t="s">
        <v>217</v>
      </c>
      <c r="E61" s="57" t="s">
        <v>214</v>
      </c>
      <c r="F61" s="51" t="s">
        <v>204</v>
      </c>
      <c r="G61" s="59">
        <v>30</v>
      </c>
      <c r="H61" s="58">
        <v>7139.77</v>
      </c>
    </row>
    <row r="62" spans="1:8" ht="30" customHeight="1">
      <c r="A62" s="55" t="s">
        <v>208</v>
      </c>
      <c r="B62" s="54" t="s">
        <v>213</v>
      </c>
      <c r="C62" s="56" t="s">
        <v>211</v>
      </c>
      <c r="D62" s="51" t="s">
        <v>217</v>
      </c>
      <c r="E62" s="57" t="s">
        <v>215</v>
      </c>
      <c r="F62" s="51" t="s">
        <v>204</v>
      </c>
      <c r="G62" s="59">
        <v>374</v>
      </c>
      <c r="H62" s="58">
        <v>176733.7</v>
      </c>
    </row>
    <row r="63" spans="1:8" ht="30" customHeight="1">
      <c r="A63" s="55" t="s">
        <v>209</v>
      </c>
      <c r="B63" s="54" t="s">
        <v>213</v>
      </c>
      <c r="C63" s="56" t="s">
        <v>212</v>
      </c>
      <c r="D63" s="51" t="s">
        <v>217</v>
      </c>
      <c r="E63" s="57" t="s">
        <v>216</v>
      </c>
      <c r="F63" s="51" t="s">
        <v>204</v>
      </c>
      <c r="G63" s="59">
        <v>490</v>
      </c>
      <c r="H63" s="58">
        <v>47471.199999999997</v>
      </c>
    </row>
    <row r="64" spans="1:8" ht="30" customHeight="1">
      <c r="A64" s="79" t="s">
        <v>218</v>
      </c>
      <c r="B64" s="79"/>
      <c r="C64" s="79"/>
      <c r="D64" s="79"/>
      <c r="E64" s="79"/>
      <c r="F64" s="79"/>
      <c r="G64" s="79"/>
      <c r="H64" s="79"/>
    </row>
    <row r="65" spans="1:8" ht="30" customHeight="1">
      <c r="A65" s="55" t="s">
        <v>235</v>
      </c>
      <c r="B65" s="54" t="s">
        <v>251</v>
      </c>
      <c r="C65" s="56" t="s">
        <v>219</v>
      </c>
      <c r="D65" s="51" t="s">
        <v>160</v>
      </c>
      <c r="E65" s="57" t="s">
        <v>260</v>
      </c>
      <c r="F65" s="51" t="s">
        <v>204</v>
      </c>
      <c r="G65" s="59">
        <v>1820</v>
      </c>
      <c r="H65" s="58">
        <v>635.18000000000006</v>
      </c>
    </row>
    <row r="66" spans="1:8" ht="30" customHeight="1">
      <c r="A66" s="55" t="s">
        <v>236</v>
      </c>
      <c r="B66" s="54" t="s">
        <v>252</v>
      </c>
      <c r="C66" s="56" t="s">
        <v>220</v>
      </c>
      <c r="D66" s="51" t="s">
        <v>5</v>
      </c>
      <c r="E66" s="57" t="s">
        <v>189</v>
      </c>
      <c r="F66" s="51" t="s">
        <v>12</v>
      </c>
      <c r="G66" s="59">
        <v>27960</v>
      </c>
      <c r="H66" s="58">
        <v>997.24</v>
      </c>
    </row>
    <row r="67" spans="1:8" ht="30" customHeight="1">
      <c r="A67" s="55" t="s">
        <v>237</v>
      </c>
      <c r="B67" s="54" t="s">
        <v>253</v>
      </c>
      <c r="C67" s="56" t="s">
        <v>221</v>
      </c>
      <c r="D67" s="51" t="s">
        <v>168</v>
      </c>
      <c r="E67" s="57" t="s">
        <v>187</v>
      </c>
      <c r="F67" s="51" t="s">
        <v>12</v>
      </c>
      <c r="G67" s="59">
        <v>2400</v>
      </c>
      <c r="H67" s="58">
        <v>75.36</v>
      </c>
    </row>
    <row r="68" spans="1:8" ht="30" customHeight="1">
      <c r="A68" s="55" t="s">
        <v>238</v>
      </c>
      <c r="B68" s="54" t="s">
        <v>253</v>
      </c>
      <c r="C68" s="56" t="s">
        <v>222</v>
      </c>
      <c r="D68" s="51" t="s">
        <v>160</v>
      </c>
      <c r="E68" s="57" t="s">
        <v>261</v>
      </c>
      <c r="F68" s="51" t="s">
        <v>204</v>
      </c>
      <c r="G68" s="59">
        <v>35700</v>
      </c>
      <c r="H68" s="58">
        <v>6925.8</v>
      </c>
    </row>
    <row r="69" spans="1:8" ht="30" customHeight="1">
      <c r="A69" s="55" t="s">
        <v>239</v>
      </c>
      <c r="B69" s="54" t="s">
        <v>254</v>
      </c>
      <c r="C69" s="56" t="s">
        <v>223</v>
      </c>
      <c r="D69" s="51" t="s">
        <v>160</v>
      </c>
      <c r="E69" s="51" t="s">
        <v>262</v>
      </c>
      <c r="F69" s="51" t="s">
        <v>204</v>
      </c>
      <c r="G69" s="59">
        <v>6200</v>
      </c>
      <c r="H69" s="58">
        <v>1512.8</v>
      </c>
    </row>
    <row r="70" spans="1:8" ht="30" customHeight="1">
      <c r="A70" s="55" t="s">
        <v>240</v>
      </c>
      <c r="B70" s="54" t="s">
        <v>254</v>
      </c>
      <c r="C70" s="56" t="s">
        <v>224</v>
      </c>
      <c r="D70" s="51" t="s">
        <v>162</v>
      </c>
      <c r="E70" s="51" t="s">
        <v>189</v>
      </c>
      <c r="F70" s="51" t="s">
        <v>12</v>
      </c>
      <c r="G70" s="59">
        <v>720</v>
      </c>
      <c r="H70" s="58">
        <v>59.97</v>
      </c>
    </row>
    <row r="71" spans="1:8" ht="30" customHeight="1">
      <c r="A71" s="55" t="s">
        <v>241</v>
      </c>
      <c r="B71" s="54" t="s">
        <v>254</v>
      </c>
      <c r="C71" s="56" t="s">
        <v>225</v>
      </c>
      <c r="D71" s="51" t="s">
        <v>269</v>
      </c>
      <c r="E71" s="51" t="s">
        <v>187</v>
      </c>
      <c r="F71" s="51" t="s">
        <v>12</v>
      </c>
      <c r="G71" s="59">
        <v>1800</v>
      </c>
      <c r="H71" s="58">
        <v>74.88</v>
      </c>
    </row>
    <row r="72" spans="1:8" ht="30" customHeight="1">
      <c r="A72" s="55" t="s">
        <v>242</v>
      </c>
      <c r="B72" s="54" t="s">
        <v>255</v>
      </c>
      <c r="C72" s="56" t="s">
        <v>226</v>
      </c>
      <c r="D72" s="51" t="s">
        <v>270</v>
      </c>
      <c r="E72" s="51" t="s">
        <v>199</v>
      </c>
      <c r="F72" s="51" t="s">
        <v>12</v>
      </c>
      <c r="G72" s="59">
        <v>7860</v>
      </c>
      <c r="H72" s="58">
        <v>275.10000000000002</v>
      </c>
    </row>
    <row r="73" spans="1:8" ht="30" customHeight="1">
      <c r="A73" s="55" t="s">
        <v>243</v>
      </c>
      <c r="B73" s="54" t="s">
        <v>255</v>
      </c>
      <c r="C73" s="56" t="s">
        <v>227</v>
      </c>
      <c r="D73" s="51" t="s">
        <v>271</v>
      </c>
      <c r="E73" s="51" t="s">
        <v>263</v>
      </c>
      <c r="F73" s="51" t="s">
        <v>12</v>
      </c>
      <c r="G73" s="59">
        <v>8</v>
      </c>
      <c r="H73" s="58">
        <v>9.77</v>
      </c>
    </row>
    <row r="74" spans="1:8" ht="30" customHeight="1">
      <c r="A74" s="55" t="s">
        <v>244</v>
      </c>
      <c r="B74" s="54" t="s">
        <v>256</v>
      </c>
      <c r="C74" s="56" t="s">
        <v>228</v>
      </c>
      <c r="D74" s="51" t="s">
        <v>272</v>
      </c>
      <c r="E74" s="51" t="s">
        <v>189</v>
      </c>
      <c r="F74" s="51" t="s">
        <v>275</v>
      </c>
      <c r="G74" s="59">
        <v>1140</v>
      </c>
      <c r="H74" s="58">
        <v>96.899999999999991</v>
      </c>
    </row>
    <row r="75" spans="1:8" ht="30" customHeight="1">
      <c r="A75" s="55" t="s">
        <v>245</v>
      </c>
      <c r="B75" s="54" t="s">
        <v>257</v>
      </c>
      <c r="C75" s="56" t="s">
        <v>229</v>
      </c>
      <c r="D75" s="51" t="s">
        <v>273</v>
      </c>
      <c r="E75" s="51" t="s">
        <v>264</v>
      </c>
      <c r="F75" s="51" t="s">
        <v>204</v>
      </c>
      <c r="G75" s="59">
        <v>780</v>
      </c>
      <c r="H75" s="58">
        <v>4578.6000000000004</v>
      </c>
    </row>
    <row r="76" spans="1:8" ht="30" customHeight="1">
      <c r="A76" s="55" t="s">
        <v>246</v>
      </c>
      <c r="B76" s="54" t="s">
        <v>258</v>
      </c>
      <c r="C76" s="56" t="s">
        <v>230</v>
      </c>
      <c r="D76" s="51" t="s">
        <v>168</v>
      </c>
      <c r="E76" s="51" t="s">
        <v>265</v>
      </c>
      <c r="F76" s="51" t="s">
        <v>12</v>
      </c>
      <c r="G76" s="59">
        <v>1000</v>
      </c>
      <c r="H76" s="58">
        <v>274.5</v>
      </c>
    </row>
    <row r="77" spans="1:8" ht="30" customHeight="1">
      <c r="A77" s="55" t="s">
        <v>247</v>
      </c>
      <c r="B77" s="54" t="s">
        <v>259</v>
      </c>
      <c r="C77" s="49" t="s">
        <v>231</v>
      </c>
      <c r="D77" s="51" t="s">
        <v>5</v>
      </c>
      <c r="E77" s="51" t="s">
        <v>189</v>
      </c>
      <c r="F77" s="51" t="s">
        <v>12</v>
      </c>
      <c r="G77" s="59">
        <v>60</v>
      </c>
      <c r="H77" s="58">
        <v>7.2</v>
      </c>
    </row>
    <row r="78" spans="1:8" ht="30" customHeight="1">
      <c r="A78" s="55" t="s">
        <v>248</v>
      </c>
      <c r="B78" s="54" t="s">
        <v>21</v>
      </c>
      <c r="C78" s="49" t="s">
        <v>232</v>
      </c>
      <c r="D78" s="51" t="s">
        <v>164</v>
      </c>
      <c r="E78" s="51" t="s">
        <v>266</v>
      </c>
      <c r="F78" s="51" t="s">
        <v>12</v>
      </c>
      <c r="G78" s="59">
        <v>2000</v>
      </c>
      <c r="H78" s="58">
        <v>488.6</v>
      </c>
    </row>
    <row r="79" spans="1:8" ht="30" customHeight="1">
      <c r="A79" s="55" t="s">
        <v>249</v>
      </c>
      <c r="B79" s="54" t="s">
        <v>21</v>
      </c>
      <c r="C79" s="49" t="s">
        <v>233</v>
      </c>
      <c r="D79" s="51" t="s">
        <v>164</v>
      </c>
      <c r="E79" s="51" t="s">
        <v>267</v>
      </c>
      <c r="F79" s="51" t="s">
        <v>12</v>
      </c>
      <c r="G79" s="59">
        <v>120</v>
      </c>
      <c r="H79" s="58">
        <v>61.64</v>
      </c>
    </row>
    <row r="80" spans="1:8" ht="30" customHeight="1">
      <c r="A80" s="55" t="s">
        <v>250</v>
      </c>
      <c r="B80" s="54" t="s">
        <v>21</v>
      </c>
      <c r="C80" s="49" t="s">
        <v>234</v>
      </c>
      <c r="D80" s="51" t="s">
        <v>274</v>
      </c>
      <c r="E80" s="51" t="s">
        <v>268</v>
      </c>
      <c r="F80" s="51" t="s">
        <v>12</v>
      </c>
      <c r="G80" s="59">
        <v>120</v>
      </c>
      <c r="H80" s="58">
        <v>126.2</v>
      </c>
    </row>
    <row r="81" spans="1:8" s="60" customFormat="1" ht="30" customHeight="1">
      <c r="A81" s="79" t="s">
        <v>276</v>
      </c>
      <c r="B81" s="79"/>
      <c r="C81" s="79"/>
      <c r="D81" s="79"/>
      <c r="E81" s="79"/>
      <c r="F81" s="79"/>
      <c r="G81" s="79"/>
      <c r="H81" s="79"/>
    </row>
    <row r="82" spans="1:8" ht="30" customHeight="1">
      <c r="A82" s="55" t="s">
        <v>299</v>
      </c>
      <c r="B82" s="62" t="s">
        <v>321</v>
      </c>
      <c r="C82" s="61" t="s">
        <v>277</v>
      </c>
      <c r="D82" s="62" t="s">
        <v>5</v>
      </c>
      <c r="E82" s="63" t="s">
        <v>335</v>
      </c>
      <c r="F82" s="62" t="s">
        <v>12</v>
      </c>
      <c r="G82" s="59">
        <v>15904</v>
      </c>
      <c r="H82" s="64">
        <v>1272.3200000000002</v>
      </c>
    </row>
    <row r="83" spans="1:8" ht="30" customHeight="1">
      <c r="A83" s="55" t="s">
        <v>300</v>
      </c>
      <c r="B83" s="62" t="s">
        <v>321</v>
      </c>
      <c r="C83" s="61" t="s">
        <v>278</v>
      </c>
      <c r="D83" s="62" t="s">
        <v>217</v>
      </c>
      <c r="E83" s="63" t="s">
        <v>336</v>
      </c>
      <c r="F83" s="62" t="s">
        <v>204</v>
      </c>
      <c r="G83" s="59">
        <v>7420</v>
      </c>
      <c r="H83" s="64">
        <v>10432.52</v>
      </c>
    </row>
    <row r="84" spans="1:8" ht="30" customHeight="1">
      <c r="A84" s="55" t="s">
        <v>301</v>
      </c>
      <c r="B84" s="62" t="s">
        <v>322</v>
      </c>
      <c r="C84" s="61" t="s">
        <v>279</v>
      </c>
      <c r="D84" s="62" t="s">
        <v>337</v>
      </c>
      <c r="E84" s="63" t="s">
        <v>266</v>
      </c>
      <c r="F84" s="62" t="s">
        <v>12</v>
      </c>
      <c r="G84" s="59">
        <v>1000</v>
      </c>
      <c r="H84" s="64">
        <v>96.300000000000011</v>
      </c>
    </row>
    <row r="85" spans="1:8" ht="30" customHeight="1">
      <c r="A85" s="55" t="s">
        <v>302</v>
      </c>
      <c r="B85" s="62" t="s">
        <v>323</v>
      </c>
      <c r="C85" s="61" t="s">
        <v>280</v>
      </c>
      <c r="D85" s="62" t="s">
        <v>338</v>
      </c>
      <c r="E85" s="63" t="s">
        <v>339</v>
      </c>
      <c r="F85" s="62" t="s">
        <v>204</v>
      </c>
      <c r="G85" s="59">
        <v>460</v>
      </c>
      <c r="H85" s="64">
        <v>18630</v>
      </c>
    </row>
    <row r="86" spans="1:8" ht="30" customHeight="1">
      <c r="A86" s="55" t="s">
        <v>303</v>
      </c>
      <c r="B86" s="62" t="s">
        <v>324</v>
      </c>
      <c r="C86" s="61" t="s">
        <v>281</v>
      </c>
      <c r="D86" s="62" t="s">
        <v>162</v>
      </c>
      <c r="E86" s="63" t="s">
        <v>266</v>
      </c>
      <c r="F86" s="62" t="s">
        <v>12</v>
      </c>
      <c r="G86" s="59">
        <v>2580</v>
      </c>
      <c r="H86" s="64">
        <v>1202.28</v>
      </c>
    </row>
    <row r="87" spans="1:8" ht="30" customHeight="1">
      <c r="A87" s="55" t="s">
        <v>304</v>
      </c>
      <c r="B87" s="62" t="s">
        <v>324</v>
      </c>
      <c r="C87" s="61" t="s">
        <v>282</v>
      </c>
      <c r="D87" s="62" t="s">
        <v>273</v>
      </c>
      <c r="E87" s="63" t="s">
        <v>340</v>
      </c>
      <c r="F87" s="62" t="s">
        <v>204</v>
      </c>
      <c r="G87" s="59">
        <v>8060</v>
      </c>
      <c r="H87" s="64">
        <v>50778</v>
      </c>
    </row>
    <row r="88" spans="1:8" ht="30" customHeight="1">
      <c r="A88" s="55" t="s">
        <v>305</v>
      </c>
      <c r="B88" s="62" t="s">
        <v>325</v>
      </c>
      <c r="C88" s="61" t="s">
        <v>283</v>
      </c>
      <c r="D88" s="62" t="s">
        <v>162</v>
      </c>
      <c r="E88" s="63" t="s">
        <v>266</v>
      </c>
      <c r="F88" s="62" t="s">
        <v>12</v>
      </c>
      <c r="G88" s="59">
        <v>7940</v>
      </c>
      <c r="H88" s="64">
        <v>555.79999999999995</v>
      </c>
    </row>
    <row r="89" spans="1:8" ht="30" customHeight="1">
      <c r="A89" s="55" t="s">
        <v>306</v>
      </c>
      <c r="B89" s="62" t="s">
        <v>325</v>
      </c>
      <c r="C89" s="61" t="s">
        <v>284</v>
      </c>
      <c r="D89" s="62" t="s">
        <v>273</v>
      </c>
      <c r="E89" s="63" t="s">
        <v>341</v>
      </c>
      <c r="F89" s="62" t="s">
        <v>204</v>
      </c>
      <c r="G89" s="59">
        <v>2240</v>
      </c>
      <c r="H89" s="64">
        <v>2531.2000000000003</v>
      </c>
    </row>
    <row r="90" spans="1:8" ht="30" customHeight="1">
      <c r="A90" s="55" t="s">
        <v>307</v>
      </c>
      <c r="B90" s="62" t="s">
        <v>325</v>
      </c>
      <c r="C90" s="61" t="s">
        <v>285</v>
      </c>
      <c r="D90" s="62" t="s">
        <v>273</v>
      </c>
      <c r="E90" s="62" t="s">
        <v>342</v>
      </c>
      <c r="F90" s="62" t="s">
        <v>204</v>
      </c>
      <c r="G90" s="59">
        <v>18040</v>
      </c>
      <c r="H90" s="64">
        <v>39130.563999999998</v>
      </c>
    </row>
    <row r="91" spans="1:8" ht="30" customHeight="1">
      <c r="A91" s="55" t="s">
        <v>308</v>
      </c>
      <c r="B91" s="62" t="s">
        <v>325</v>
      </c>
      <c r="C91" s="61" t="s">
        <v>286</v>
      </c>
      <c r="D91" s="62" t="s">
        <v>217</v>
      </c>
      <c r="E91" s="63" t="s">
        <v>343</v>
      </c>
      <c r="F91" s="62" t="s">
        <v>204</v>
      </c>
      <c r="G91" s="59">
        <v>240</v>
      </c>
      <c r="H91" s="64">
        <v>177.12</v>
      </c>
    </row>
    <row r="92" spans="1:8" ht="30" customHeight="1">
      <c r="A92" s="55" t="s">
        <v>309</v>
      </c>
      <c r="B92" s="62" t="s">
        <v>326</v>
      </c>
      <c r="C92" s="61" t="s">
        <v>287</v>
      </c>
      <c r="D92" s="62" t="s">
        <v>273</v>
      </c>
      <c r="E92" s="63" t="s">
        <v>340</v>
      </c>
      <c r="F92" s="62" t="s">
        <v>204</v>
      </c>
      <c r="G92" s="59">
        <v>29000</v>
      </c>
      <c r="H92" s="64">
        <v>17690</v>
      </c>
    </row>
    <row r="93" spans="1:8" ht="30" customHeight="1">
      <c r="A93" s="55" t="s">
        <v>310</v>
      </c>
      <c r="B93" s="62" t="s">
        <v>327</v>
      </c>
      <c r="C93" s="61" t="s">
        <v>288</v>
      </c>
      <c r="D93" s="62" t="s">
        <v>5</v>
      </c>
      <c r="E93" s="62" t="s">
        <v>266</v>
      </c>
      <c r="F93" s="62" t="s">
        <v>12</v>
      </c>
      <c r="G93" s="59">
        <v>12600</v>
      </c>
      <c r="H93" s="64">
        <v>1663.1999999999998</v>
      </c>
    </row>
    <row r="94" spans="1:8" ht="30" customHeight="1">
      <c r="A94" s="55" t="s">
        <v>311</v>
      </c>
      <c r="B94" s="62" t="s">
        <v>327</v>
      </c>
      <c r="C94" s="61" t="s">
        <v>289</v>
      </c>
      <c r="D94" s="62" t="s">
        <v>344</v>
      </c>
      <c r="E94" s="62" t="s">
        <v>345</v>
      </c>
      <c r="F94" s="62" t="s">
        <v>12</v>
      </c>
      <c r="G94" s="59">
        <v>4</v>
      </c>
      <c r="H94" s="64">
        <v>35.200000000000003</v>
      </c>
    </row>
    <row r="95" spans="1:8" ht="30" customHeight="1">
      <c r="A95" s="55" t="s">
        <v>312</v>
      </c>
      <c r="B95" s="62" t="s">
        <v>328</v>
      </c>
      <c r="C95" s="61" t="s">
        <v>290</v>
      </c>
      <c r="D95" s="62" t="s">
        <v>5</v>
      </c>
      <c r="E95" s="63" t="s">
        <v>195</v>
      </c>
      <c r="F95" s="62" t="s">
        <v>12</v>
      </c>
      <c r="G95" s="59">
        <v>750</v>
      </c>
      <c r="H95" s="64">
        <v>166.2</v>
      </c>
    </row>
    <row r="96" spans="1:8" ht="30" customHeight="1">
      <c r="A96" s="55" t="s">
        <v>313</v>
      </c>
      <c r="B96" s="62" t="s">
        <v>328</v>
      </c>
      <c r="C96" s="61" t="s">
        <v>291</v>
      </c>
      <c r="D96" s="62" t="s">
        <v>5</v>
      </c>
      <c r="E96" s="63" t="s">
        <v>199</v>
      </c>
      <c r="F96" s="62" t="s">
        <v>12</v>
      </c>
      <c r="G96" s="59">
        <v>10150</v>
      </c>
      <c r="H96" s="64">
        <v>2931.3199999999997</v>
      </c>
    </row>
    <row r="97" spans="1:8" ht="30" customHeight="1">
      <c r="A97" s="55" t="s">
        <v>314</v>
      </c>
      <c r="B97" s="62" t="s">
        <v>328</v>
      </c>
      <c r="C97" s="61" t="s">
        <v>292</v>
      </c>
      <c r="D97" s="62" t="s">
        <v>346</v>
      </c>
      <c r="E97" s="62" t="s">
        <v>347</v>
      </c>
      <c r="F97" s="62" t="s">
        <v>204</v>
      </c>
      <c r="G97" s="59">
        <v>6960</v>
      </c>
      <c r="H97" s="64">
        <v>58366.559999999998</v>
      </c>
    </row>
    <row r="98" spans="1:8" ht="30" customHeight="1">
      <c r="A98" s="55" t="s">
        <v>315</v>
      </c>
      <c r="B98" s="62" t="s">
        <v>329</v>
      </c>
      <c r="C98" s="61" t="s">
        <v>293</v>
      </c>
      <c r="D98" s="62" t="s">
        <v>162</v>
      </c>
      <c r="E98" s="63" t="s">
        <v>266</v>
      </c>
      <c r="F98" s="62" t="s">
        <v>12</v>
      </c>
      <c r="G98" s="59">
        <v>1008</v>
      </c>
      <c r="H98" s="64">
        <v>605.04</v>
      </c>
    </row>
    <row r="99" spans="1:8" ht="30" customHeight="1">
      <c r="A99" s="55" t="s">
        <v>316</v>
      </c>
      <c r="B99" s="62" t="s">
        <v>330</v>
      </c>
      <c r="C99" s="61" t="s">
        <v>294</v>
      </c>
      <c r="D99" s="62" t="s">
        <v>162</v>
      </c>
      <c r="E99" s="63" t="s">
        <v>348</v>
      </c>
      <c r="F99" s="62" t="s">
        <v>12</v>
      </c>
      <c r="G99" s="59">
        <v>4320</v>
      </c>
      <c r="H99" s="64">
        <v>48181.680000000008</v>
      </c>
    </row>
    <row r="100" spans="1:8" ht="30" customHeight="1">
      <c r="A100" s="55" t="s">
        <v>317</v>
      </c>
      <c r="B100" s="62" t="s">
        <v>331</v>
      </c>
      <c r="C100" s="61" t="s">
        <v>295</v>
      </c>
      <c r="D100" s="62" t="s">
        <v>162</v>
      </c>
      <c r="E100" s="63" t="s">
        <v>199</v>
      </c>
      <c r="F100" s="62" t="s">
        <v>12</v>
      </c>
      <c r="G100" s="59">
        <v>360</v>
      </c>
      <c r="H100" s="64">
        <v>35.64</v>
      </c>
    </row>
    <row r="101" spans="1:8" ht="30" customHeight="1">
      <c r="A101" s="55" t="s">
        <v>318</v>
      </c>
      <c r="B101" s="62" t="s">
        <v>332</v>
      </c>
      <c r="C101" s="61" t="s">
        <v>296</v>
      </c>
      <c r="D101" s="62" t="s">
        <v>273</v>
      </c>
      <c r="E101" s="63" t="s">
        <v>349</v>
      </c>
      <c r="F101" s="62" t="s">
        <v>204</v>
      </c>
      <c r="G101" s="59">
        <v>160</v>
      </c>
      <c r="H101" s="64">
        <v>1296</v>
      </c>
    </row>
    <row r="102" spans="1:8" ht="30" customHeight="1">
      <c r="A102" s="55" t="s">
        <v>319</v>
      </c>
      <c r="B102" s="62" t="s">
        <v>333</v>
      </c>
      <c r="C102" s="61" t="s">
        <v>297</v>
      </c>
      <c r="D102" s="62" t="s">
        <v>350</v>
      </c>
      <c r="E102" s="63" t="s">
        <v>188</v>
      </c>
      <c r="F102" s="62" t="s">
        <v>12</v>
      </c>
      <c r="G102" s="59">
        <v>1840</v>
      </c>
      <c r="H102" s="64">
        <v>4581.5999999999995</v>
      </c>
    </row>
    <row r="103" spans="1:8" ht="30" customHeight="1">
      <c r="A103" s="55" t="s">
        <v>320</v>
      </c>
      <c r="B103" s="62" t="s">
        <v>334</v>
      </c>
      <c r="C103" s="61" t="s">
        <v>298</v>
      </c>
      <c r="D103" s="62" t="s">
        <v>5</v>
      </c>
      <c r="E103" s="63" t="s">
        <v>199</v>
      </c>
      <c r="F103" s="62" t="s">
        <v>12</v>
      </c>
      <c r="G103" s="59">
        <v>800</v>
      </c>
      <c r="H103" s="64">
        <v>74.64</v>
      </c>
    </row>
    <row r="104" spans="1:8" ht="30" customHeight="1">
      <c r="A104" s="84" t="s">
        <v>351</v>
      </c>
      <c r="B104" s="84"/>
      <c r="C104" s="84"/>
      <c r="D104" s="84"/>
      <c r="E104" s="84"/>
      <c r="F104" s="84"/>
      <c r="G104" s="84"/>
      <c r="H104" s="84"/>
    </row>
    <row r="105" spans="1:8" ht="30" customHeight="1">
      <c r="A105" s="55" t="s">
        <v>353</v>
      </c>
      <c r="B105" s="62" t="s">
        <v>354</v>
      </c>
      <c r="C105" s="61" t="s">
        <v>352</v>
      </c>
      <c r="D105" s="62" t="s">
        <v>160</v>
      </c>
      <c r="E105" s="63" t="s">
        <v>355</v>
      </c>
      <c r="F105" s="65" t="s">
        <v>204</v>
      </c>
      <c r="G105" s="59">
        <v>5530</v>
      </c>
      <c r="H105" s="64">
        <v>139079.5</v>
      </c>
    </row>
    <row r="106" spans="1:8" ht="30" customHeight="1">
      <c r="A106" s="78" t="s">
        <v>356</v>
      </c>
      <c r="B106" s="78"/>
      <c r="C106" s="78"/>
      <c r="D106" s="78"/>
      <c r="E106" s="78"/>
      <c r="F106" s="78"/>
      <c r="G106" s="78"/>
      <c r="H106" s="78"/>
    </row>
    <row r="107" spans="1:8" ht="30" customHeight="1">
      <c r="A107" s="55" t="s">
        <v>362</v>
      </c>
      <c r="B107" s="65" t="s">
        <v>21</v>
      </c>
      <c r="C107" s="66" t="s">
        <v>357</v>
      </c>
      <c r="D107" s="62" t="s">
        <v>368</v>
      </c>
      <c r="E107" s="62" t="s">
        <v>266</v>
      </c>
      <c r="F107" s="62" t="s">
        <v>12</v>
      </c>
      <c r="G107" s="75">
        <v>2600</v>
      </c>
      <c r="H107" s="74">
        <v>500.5</v>
      </c>
    </row>
    <row r="108" spans="1:8" ht="30" customHeight="1">
      <c r="A108" s="55" t="s">
        <v>363</v>
      </c>
      <c r="B108" s="65" t="s">
        <v>22</v>
      </c>
      <c r="C108" s="66" t="s">
        <v>358</v>
      </c>
      <c r="D108" s="62" t="s">
        <v>369</v>
      </c>
      <c r="E108" s="62" t="s">
        <v>370</v>
      </c>
      <c r="F108" s="62" t="s">
        <v>12</v>
      </c>
      <c r="G108" s="76">
        <v>888</v>
      </c>
      <c r="H108" s="74">
        <v>3196.8</v>
      </c>
    </row>
    <row r="109" spans="1:8" ht="30" customHeight="1">
      <c r="A109" s="55" t="s">
        <v>364</v>
      </c>
      <c r="B109" s="65" t="s">
        <v>22</v>
      </c>
      <c r="C109" s="66" t="s">
        <v>359</v>
      </c>
      <c r="D109" s="62" t="s">
        <v>160</v>
      </c>
      <c r="E109" s="62" t="s">
        <v>371</v>
      </c>
      <c r="F109" s="62" t="s">
        <v>31</v>
      </c>
      <c r="G109" s="75">
        <v>32250</v>
      </c>
      <c r="H109" s="74">
        <v>16383</v>
      </c>
    </row>
    <row r="110" spans="1:8" ht="39.75" customHeight="1">
      <c r="A110" s="55" t="s">
        <v>365</v>
      </c>
      <c r="B110" s="65" t="s">
        <v>24</v>
      </c>
      <c r="C110" s="66" t="s">
        <v>360</v>
      </c>
      <c r="D110" s="62" t="s">
        <v>160</v>
      </c>
      <c r="E110" s="62" t="s">
        <v>372</v>
      </c>
      <c r="F110" s="62" t="s">
        <v>373</v>
      </c>
      <c r="G110" s="75">
        <v>12390</v>
      </c>
      <c r="H110" s="74">
        <v>4386.0600000000004</v>
      </c>
    </row>
    <row r="111" spans="1:8" ht="30" customHeight="1">
      <c r="A111" s="55" t="s">
        <v>366</v>
      </c>
      <c r="B111" s="65" t="s">
        <v>367</v>
      </c>
      <c r="C111" s="66" t="s">
        <v>361</v>
      </c>
      <c r="D111" s="62" t="s">
        <v>171</v>
      </c>
      <c r="E111" s="62" t="s">
        <v>191</v>
      </c>
      <c r="F111" s="62" t="s">
        <v>12</v>
      </c>
      <c r="G111" s="76">
        <v>420</v>
      </c>
      <c r="H111" s="74">
        <v>136.5</v>
      </c>
    </row>
    <row r="112" spans="1:8" ht="30" customHeight="1">
      <c r="A112" s="79" t="s">
        <v>588</v>
      </c>
      <c r="B112" s="79"/>
      <c r="C112" s="79"/>
      <c r="D112" s="79"/>
      <c r="E112" s="79"/>
      <c r="F112" s="79"/>
      <c r="G112" s="79"/>
      <c r="H112" s="79"/>
    </row>
    <row r="113" spans="1:8" ht="30" customHeight="1">
      <c r="A113" s="55" t="s">
        <v>391</v>
      </c>
      <c r="B113" s="65" t="s">
        <v>383</v>
      </c>
      <c r="C113" s="66" t="s">
        <v>374</v>
      </c>
      <c r="D113" s="62" t="s">
        <v>400</v>
      </c>
      <c r="E113" s="62" t="s">
        <v>401</v>
      </c>
      <c r="F113" s="62" t="s">
        <v>60</v>
      </c>
      <c r="G113" s="59">
        <v>3840</v>
      </c>
      <c r="H113" s="64">
        <v>100531.2</v>
      </c>
    </row>
    <row r="114" spans="1:8" ht="30" customHeight="1">
      <c r="A114" s="55" t="s">
        <v>392</v>
      </c>
      <c r="B114" s="65" t="s">
        <v>383</v>
      </c>
      <c r="C114" s="66" t="s">
        <v>375</v>
      </c>
      <c r="D114" s="62" t="s">
        <v>400</v>
      </c>
      <c r="E114" s="62" t="s">
        <v>173</v>
      </c>
      <c r="F114" s="62" t="s">
        <v>60</v>
      </c>
      <c r="G114" s="59">
        <v>1900</v>
      </c>
      <c r="H114" s="64">
        <v>12521</v>
      </c>
    </row>
    <row r="115" spans="1:8" ht="30" customHeight="1">
      <c r="A115" s="55" t="s">
        <v>393</v>
      </c>
      <c r="B115" s="65" t="s">
        <v>384</v>
      </c>
      <c r="C115" s="66" t="s">
        <v>376</v>
      </c>
      <c r="D115" s="62" t="s">
        <v>160</v>
      </c>
      <c r="E115" s="62" t="s">
        <v>402</v>
      </c>
      <c r="F115" s="62" t="s">
        <v>60</v>
      </c>
      <c r="G115" s="59">
        <v>980</v>
      </c>
      <c r="H115" s="64">
        <v>70070</v>
      </c>
    </row>
    <row r="116" spans="1:8" ht="30" customHeight="1">
      <c r="A116" s="55" t="s">
        <v>394</v>
      </c>
      <c r="B116" s="65" t="s">
        <v>385</v>
      </c>
      <c r="C116" s="66" t="s">
        <v>377</v>
      </c>
      <c r="D116" s="62" t="s">
        <v>160</v>
      </c>
      <c r="E116" s="62" t="s">
        <v>403</v>
      </c>
      <c r="F116" s="62" t="s">
        <v>60</v>
      </c>
      <c r="G116" s="59">
        <v>8100</v>
      </c>
      <c r="H116" s="64">
        <v>25500.42</v>
      </c>
    </row>
    <row r="117" spans="1:8" ht="42.75" customHeight="1">
      <c r="A117" s="55" t="s">
        <v>395</v>
      </c>
      <c r="B117" s="65" t="s">
        <v>386</v>
      </c>
      <c r="C117" s="66" t="s">
        <v>378</v>
      </c>
      <c r="D117" s="62" t="s">
        <v>404</v>
      </c>
      <c r="E117" s="62" t="s">
        <v>405</v>
      </c>
      <c r="F117" s="62" t="s">
        <v>412</v>
      </c>
      <c r="G117" s="59">
        <v>1260</v>
      </c>
      <c r="H117" s="64">
        <v>882</v>
      </c>
    </row>
    <row r="118" spans="1:8" ht="30" customHeight="1">
      <c r="A118" s="55" t="s">
        <v>396</v>
      </c>
      <c r="B118" s="65" t="s">
        <v>387</v>
      </c>
      <c r="C118" s="66" t="s">
        <v>379</v>
      </c>
      <c r="D118" s="62" t="s">
        <v>406</v>
      </c>
      <c r="E118" s="62" t="s">
        <v>407</v>
      </c>
      <c r="F118" s="62" t="s">
        <v>60</v>
      </c>
      <c r="G118" s="59">
        <v>100</v>
      </c>
      <c r="H118" s="64">
        <v>943</v>
      </c>
    </row>
    <row r="119" spans="1:8" ht="30" customHeight="1">
      <c r="A119" s="55" t="s">
        <v>397</v>
      </c>
      <c r="B119" s="65" t="s">
        <v>388</v>
      </c>
      <c r="C119" s="66" t="s">
        <v>380</v>
      </c>
      <c r="D119" s="62" t="s">
        <v>400</v>
      </c>
      <c r="E119" s="62" t="s">
        <v>408</v>
      </c>
      <c r="F119" s="62" t="s">
        <v>60</v>
      </c>
      <c r="G119" s="59">
        <v>40</v>
      </c>
      <c r="H119" s="64">
        <v>294.39999999999998</v>
      </c>
    </row>
    <row r="120" spans="1:8" ht="30" customHeight="1">
      <c r="A120" s="55" t="s">
        <v>398</v>
      </c>
      <c r="B120" s="65" t="s">
        <v>389</v>
      </c>
      <c r="C120" s="66" t="s">
        <v>381</v>
      </c>
      <c r="D120" s="62" t="s">
        <v>400</v>
      </c>
      <c r="E120" s="62" t="s">
        <v>409</v>
      </c>
      <c r="F120" s="62" t="s">
        <v>60</v>
      </c>
      <c r="G120" s="59">
        <v>24</v>
      </c>
      <c r="H120" s="64">
        <v>17988</v>
      </c>
    </row>
    <row r="121" spans="1:8" ht="30" customHeight="1">
      <c r="A121" s="55" t="s">
        <v>399</v>
      </c>
      <c r="B121" s="65" t="s">
        <v>390</v>
      </c>
      <c r="C121" s="66" t="s">
        <v>382</v>
      </c>
      <c r="D121" s="62" t="s">
        <v>410</v>
      </c>
      <c r="E121" s="62" t="s">
        <v>411</v>
      </c>
      <c r="F121" s="62" t="s">
        <v>60</v>
      </c>
      <c r="G121" s="59">
        <v>24</v>
      </c>
      <c r="H121" s="64">
        <v>2425.38</v>
      </c>
    </row>
    <row r="122" spans="1:8" ht="30" customHeight="1">
      <c r="A122" s="80" t="s">
        <v>413</v>
      </c>
      <c r="B122" s="81"/>
      <c r="C122" s="81"/>
      <c r="D122" s="81"/>
      <c r="E122" s="81"/>
      <c r="F122" s="81"/>
      <c r="G122" s="81"/>
      <c r="H122" s="82"/>
    </row>
    <row r="123" spans="1:8" ht="72">
      <c r="A123" s="55" t="s">
        <v>422</v>
      </c>
      <c r="B123" s="65" t="s">
        <v>430</v>
      </c>
      <c r="C123" s="66" t="s">
        <v>414</v>
      </c>
      <c r="D123" s="62" t="s">
        <v>160</v>
      </c>
      <c r="E123" s="62" t="s">
        <v>436</v>
      </c>
      <c r="F123" s="62" t="s">
        <v>442</v>
      </c>
      <c r="G123" s="59">
        <v>8820</v>
      </c>
      <c r="H123" s="58">
        <v>3969</v>
      </c>
    </row>
    <row r="124" spans="1:8" ht="36">
      <c r="A124" s="55" t="s">
        <v>423</v>
      </c>
      <c r="B124" s="65" t="s">
        <v>431</v>
      </c>
      <c r="C124" s="66" t="s">
        <v>415</v>
      </c>
      <c r="D124" s="62" t="s">
        <v>160</v>
      </c>
      <c r="E124" s="62" t="s">
        <v>173</v>
      </c>
      <c r="F124" s="62" t="s">
        <v>443</v>
      </c>
      <c r="G124" s="59">
        <v>9100</v>
      </c>
      <c r="H124" s="58">
        <v>5305.3</v>
      </c>
    </row>
    <row r="125" spans="1:8" ht="30" customHeight="1">
      <c r="A125" s="55" t="s">
        <v>424</v>
      </c>
      <c r="B125" s="65" t="s">
        <v>432</v>
      </c>
      <c r="C125" s="66" t="s">
        <v>416</v>
      </c>
      <c r="D125" s="62" t="s">
        <v>217</v>
      </c>
      <c r="E125" s="62" t="s">
        <v>436</v>
      </c>
      <c r="F125" s="62" t="s">
        <v>60</v>
      </c>
      <c r="G125" s="59">
        <v>8240</v>
      </c>
      <c r="H125" s="58">
        <v>4548.4799999999996</v>
      </c>
    </row>
    <row r="126" spans="1:8" ht="30" customHeight="1">
      <c r="A126" s="55" t="s">
        <v>425</v>
      </c>
      <c r="B126" s="65" t="s">
        <v>432</v>
      </c>
      <c r="C126" s="66" t="s">
        <v>417</v>
      </c>
      <c r="D126" s="62" t="s">
        <v>217</v>
      </c>
      <c r="E126" s="62" t="s">
        <v>437</v>
      </c>
      <c r="F126" s="62" t="s">
        <v>60</v>
      </c>
      <c r="G126" s="59">
        <v>9470</v>
      </c>
      <c r="H126" s="58">
        <v>25739.46</v>
      </c>
    </row>
    <row r="127" spans="1:8" ht="30" customHeight="1">
      <c r="A127" s="55" t="s">
        <v>426</v>
      </c>
      <c r="B127" s="65" t="s">
        <v>433</v>
      </c>
      <c r="C127" s="66" t="s">
        <v>418</v>
      </c>
      <c r="D127" s="62" t="s">
        <v>160</v>
      </c>
      <c r="E127" s="62" t="s">
        <v>438</v>
      </c>
      <c r="F127" s="62" t="s">
        <v>60</v>
      </c>
      <c r="G127" s="59">
        <v>200</v>
      </c>
      <c r="H127" s="58">
        <v>333.6</v>
      </c>
    </row>
    <row r="128" spans="1:8" ht="30" customHeight="1">
      <c r="A128" s="55" t="s">
        <v>427</v>
      </c>
      <c r="B128" s="65" t="s">
        <v>434</v>
      </c>
      <c r="C128" s="66" t="s">
        <v>419</v>
      </c>
      <c r="D128" s="62" t="s">
        <v>273</v>
      </c>
      <c r="E128" s="62" t="s">
        <v>439</v>
      </c>
      <c r="F128" s="62" t="s">
        <v>60</v>
      </c>
      <c r="G128" s="59">
        <v>738</v>
      </c>
      <c r="H128" s="58">
        <v>3003.6600000000003</v>
      </c>
    </row>
    <row r="129" spans="1:8" ht="30" customHeight="1">
      <c r="A129" s="55" t="s">
        <v>428</v>
      </c>
      <c r="B129" s="65" t="s">
        <v>434</v>
      </c>
      <c r="C129" s="66" t="s">
        <v>420</v>
      </c>
      <c r="D129" s="62" t="s">
        <v>273</v>
      </c>
      <c r="E129" s="62" t="s">
        <v>440</v>
      </c>
      <c r="F129" s="62" t="s">
        <v>60</v>
      </c>
      <c r="G129" s="59">
        <v>230</v>
      </c>
      <c r="H129" s="58">
        <v>2984.0200000000004</v>
      </c>
    </row>
    <row r="130" spans="1:8" ht="30" customHeight="1">
      <c r="A130" s="55" t="s">
        <v>429</v>
      </c>
      <c r="B130" s="65" t="s">
        <v>435</v>
      </c>
      <c r="C130" s="66" t="s">
        <v>421</v>
      </c>
      <c r="D130" s="62" t="s">
        <v>160</v>
      </c>
      <c r="E130" s="62" t="s">
        <v>441</v>
      </c>
      <c r="F130" s="62" t="s">
        <v>60</v>
      </c>
      <c r="G130" s="59">
        <v>600</v>
      </c>
      <c r="H130" s="58">
        <v>5127</v>
      </c>
    </row>
    <row r="131" spans="1:8" ht="30" customHeight="1">
      <c r="A131" s="78" t="s">
        <v>444</v>
      </c>
      <c r="B131" s="78"/>
      <c r="C131" s="78"/>
      <c r="D131" s="78"/>
      <c r="E131" s="78"/>
      <c r="F131" s="78"/>
      <c r="G131" s="78"/>
      <c r="H131" s="78"/>
    </row>
    <row r="132" spans="1:8" ht="30" customHeight="1">
      <c r="A132" s="55" t="s">
        <v>459</v>
      </c>
      <c r="B132" s="65" t="s">
        <v>480</v>
      </c>
      <c r="C132" s="66" t="s">
        <v>445</v>
      </c>
      <c r="D132" s="62" t="s">
        <v>487</v>
      </c>
      <c r="E132" s="62" t="s">
        <v>488</v>
      </c>
      <c r="F132" s="62" t="s">
        <v>12</v>
      </c>
      <c r="G132" s="59">
        <v>178</v>
      </c>
      <c r="H132" s="58">
        <v>455.68</v>
      </c>
    </row>
    <row r="133" spans="1:8" ht="30" customHeight="1">
      <c r="A133" s="55" t="s">
        <v>460</v>
      </c>
      <c r="B133" s="65" t="s">
        <v>480</v>
      </c>
      <c r="C133" s="66" t="s">
        <v>446</v>
      </c>
      <c r="D133" s="62" t="s">
        <v>489</v>
      </c>
      <c r="E133" s="62" t="s">
        <v>490</v>
      </c>
      <c r="F133" s="62" t="s">
        <v>482</v>
      </c>
      <c r="G133" s="59">
        <v>10030</v>
      </c>
      <c r="H133" s="58">
        <v>2828.46</v>
      </c>
    </row>
    <row r="134" spans="1:8" ht="30" customHeight="1">
      <c r="A134" s="55" t="s">
        <v>461</v>
      </c>
      <c r="B134" s="65" t="s">
        <v>481</v>
      </c>
      <c r="C134" s="66" t="s">
        <v>447</v>
      </c>
      <c r="D134" s="62" t="s">
        <v>160</v>
      </c>
      <c r="E134" s="62" t="s">
        <v>491</v>
      </c>
      <c r="F134" s="62" t="s">
        <v>482</v>
      </c>
      <c r="G134" s="59">
        <v>5450</v>
      </c>
      <c r="H134" s="58">
        <v>5559</v>
      </c>
    </row>
    <row r="135" spans="1:8" ht="30" customHeight="1">
      <c r="A135" s="55" t="s">
        <v>462</v>
      </c>
      <c r="B135" s="65" t="s">
        <v>473</v>
      </c>
      <c r="C135" s="66" t="s">
        <v>448</v>
      </c>
      <c r="D135" s="62" t="s">
        <v>160</v>
      </c>
      <c r="E135" s="62" t="s">
        <v>492</v>
      </c>
      <c r="F135" s="62" t="s">
        <v>483</v>
      </c>
      <c r="G135" s="59">
        <v>7300</v>
      </c>
      <c r="H135" s="58">
        <v>2270.2999999999997</v>
      </c>
    </row>
    <row r="136" spans="1:8" ht="30" customHeight="1">
      <c r="A136" s="55" t="s">
        <v>463</v>
      </c>
      <c r="B136" s="65" t="s">
        <v>474</v>
      </c>
      <c r="C136" s="66" t="s">
        <v>449</v>
      </c>
      <c r="D136" s="62" t="s">
        <v>160</v>
      </c>
      <c r="E136" s="62" t="s">
        <v>493</v>
      </c>
      <c r="F136" s="62" t="s">
        <v>484</v>
      </c>
      <c r="G136" s="59">
        <v>7430</v>
      </c>
      <c r="H136" s="58">
        <v>2347.88</v>
      </c>
    </row>
    <row r="137" spans="1:8" ht="30" customHeight="1">
      <c r="A137" s="55" t="s">
        <v>464</v>
      </c>
      <c r="B137" s="65" t="s">
        <v>474</v>
      </c>
      <c r="C137" s="66" t="s">
        <v>450</v>
      </c>
      <c r="D137" s="62" t="s">
        <v>494</v>
      </c>
      <c r="E137" s="62" t="s">
        <v>495</v>
      </c>
      <c r="F137" s="62" t="s">
        <v>60</v>
      </c>
      <c r="G137" s="59">
        <v>40</v>
      </c>
      <c r="H137" s="58">
        <v>352.09</v>
      </c>
    </row>
    <row r="138" spans="1:8" ht="53.25" customHeight="1">
      <c r="A138" s="55" t="s">
        <v>465</v>
      </c>
      <c r="B138" s="65" t="s">
        <v>475</v>
      </c>
      <c r="C138" s="66" t="s">
        <v>451</v>
      </c>
      <c r="D138" s="62" t="s">
        <v>217</v>
      </c>
      <c r="E138" s="62" t="s">
        <v>496</v>
      </c>
      <c r="F138" s="62" t="s">
        <v>485</v>
      </c>
      <c r="G138" s="59">
        <v>100</v>
      </c>
      <c r="H138" s="58">
        <v>313</v>
      </c>
    </row>
    <row r="139" spans="1:8" ht="53.25" customHeight="1">
      <c r="A139" s="55" t="s">
        <v>466</v>
      </c>
      <c r="B139" s="65" t="s">
        <v>475</v>
      </c>
      <c r="C139" s="66" t="s">
        <v>452</v>
      </c>
      <c r="D139" s="62" t="s">
        <v>217</v>
      </c>
      <c r="E139" s="62" t="s">
        <v>497</v>
      </c>
      <c r="F139" s="62" t="s">
        <v>485</v>
      </c>
      <c r="G139" s="59">
        <v>4140</v>
      </c>
      <c r="H139" s="58">
        <v>13165.2</v>
      </c>
    </row>
    <row r="140" spans="1:8" ht="90" customHeight="1">
      <c r="A140" s="55" t="s">
        <v>467</v>
      </c>
      <c r="B140" s="65" t="s">
        <v>475</v>
      </c>
      <c r="C140" s="66" t="s">
        <v>453</v>
      </c>
      <c r="D140" s="62" t="s">
        <v>498</v>
      </c>
      <c r="E140" s="62" t="s">
        <v>499</v>
      </c>
      <c r="F140" s="62" t="s">
        <v>485</v>
      </c>
      <c r="G140" s="59">
        <v>5940</v>
      </c>
      <c r="H140" s="58">
        <v>15610.320000000002</v>
      </c>
    </row>
    <row r="141" spans="1:8" ht="42" customHeight="1">
      <c r="A141" s="55" t="s">
        <v>468</v>
      </c>
      <c r="B141" s="65" t="s">
        <v>476</v>
      </c>
      <c r="C141" s="66" t="s">
        <v>454</v>
      </c>
      <c r="D141" s="62" t="s">
        <v>160</v>
      </c>
      <c r="E141" s="62" t="s">
        <v>500</v>
      </c>
      <c r="F141" s="62" t="s">
        <v>486</v>
      </c>
      <c r="G141" s="59">
        <v>310</v>
      </c>
      <c r="H141" s="58">
        <v>92.38</v>
      </c>
    </row>
    <row r="142" spans="1:8" ht="40.5" customHeight="1">
      <c r="A142" s="55" t="s">
        <v>469</v>
      </c>
      <c r="B142" s="65" t="s">
        <v>476</v>
      </c>
      <c r="C142" s="66" t="s">
        <v>455</v>
      </c>
      <c r="D142" s="62" t="s">
        <v>160</v>
      </c>
      <c r="E142" s="62" t="s">
        <v>501</v>
      </c>
      <c r="F142" s="62" t="s">
        <v>486</v>
      </c>
      <c r="G142" s="59">
        <v>4710</v>
      </c>
      <c r="H142" s="58">
        <v>989.1</v>
      </c>
    </row>
    <row r="143" spans="1:8" ht="30" customHeight="1">
      <c r="A143" s="55" t="s">
        <v>470</v>
      </c>
      <c r="B143" s="65" t="s">
        <v>477</v>
      </c>
      <c r="C143" s="66" t="s">
        <v>456</v>
      </c>
      <c r="D143" s="62" t="s">
        <v>160</v>
      </c>
      <c r="E143" s="62" t="s">
        <v>502</v>
      </c>
      <c r="F143" s="62" t="s">
        <v>205</v>
      </c>
      <c r="G143" s="59">
        <v>10</v>
      </c>
      <c r="H143" s="58">
        <v>3.72</v>
      </c>
    </row>
    <row r="144" spans="1:8" ht="30" customHeight="1">
      <c r="A144" s="55" t="s">
        <v>471</v>
      </c>
      <c r="B144" s="65" t="s">
        <v>478</v>
      </c>
      <c r="C144" s="66" t="s">
        <v>457</v>
      </c>
      <c r="D144" s="62" t="s">
        <v>161</v>
      </c>
      <c r="E144" s="62" t="s">
        <v>503</v>
      </c>
      <c r="F144" s="62" t="s">
        <v>12</v>
      </c>
      <c r="G144" s="59">
        <v>264</v>
      </c>
      <c r="H144" s="58">
        <v>855.36</v>
      </c>
    </row>
    <row r="145" spans="1:8" ht="30" customHeight="1">
      <c r="A145" s="55" t="s">
        <v>472</v>
      </c>
      <c r="B145" s="65" t="s">
        <v>479</v>
      </c>
      <c r="C145" s="66" t="s">
        <v>458</v>
      </c>
      <c r="D145" s="62" t="s">
        <v>160</v>
      </c>
      <c r="E145" s="62" t="s">
        <v>504</v>
      </c>
      <c r="F145" s="62" t="s">
        <v>12</v>
      </c>
      <c r="G145" s="59">
        <v>50</v>
      </c>
      <c r="H145" s="58">
        <v>46.4</v>
      </c>
    </row>
    <row r="146" spans="1:8" ht="30" customHeight="1">
      <c r="A146" s="83" t="s">
        <v>505</v>
      </c>
      <c r="B146" s="84"/>
      <c r="C146" s="84"/>
      <c r="D146" s="84"/>
      <c r="E146" s="84"/>
      <c r="F146" s="84"/>
      <c r="G146" s="81"/>
      <c r="H146" s="82"/>
    </row>
    <row r="147" spans="1:8" ht="24">
      <c r="A147" s="55" t="s">
        <v>533</v>
      </c>
      <c r="B147" s="62" t="s">
        <v>520</v>
      </c>
      <c r="C147" s="66" t="s">
        <v>506</v>
      </c>
      <c r="D147" s="62" t="s">
        <v>552</v>
      </c>
      <c r="E147" s="62" t="s">
        <v>553</v>
      </c>
      <c r="F147" s="62" t="s">
        <v>60</v>
      </c>
      <c r="G147" s="59">
        <v>60</v>
      </c>
      <c r="H147" s="64">
        <v>660</v>
      </c>
    </row>
    <row r="148" spans="1:8" ht="24">
      <c r="A148" s="55" t="s">
        <v>534</v>
      </c>
      <c r="B148" s="62" t="s">
        <v>521</v>
      </c>
      <c r="C148" s="66" t="s">
        <v>507</v>
      </c>
      <c r="D148" s="62" t="s">
        <v>554</v>
      </c>
      <c r="E148" s="62" t="s">
        <v>555</v>
      </c>
      <c r="F148" s="62" t="s">
        <v>12</v>
      </c>
      <c r="G148" s="59">
        <v>87800</v>
      </c>
      <c r="H148" s="64">
        <v>149.26000000000002</v>
      </c>
    </row>
    <row r="149" spans="1:8" ht="24">
      <c r="A149" s="55" t="s">
        <v>535</v>
      </c>
      <c r="B149" s="62" t="s">
        <v>522</v>
      </c>
      <c r="C149" s="66" t="s">
        <v>508</v>
      </c>
      <c r="D149" s="62" t="s">
        <v>556</v>
      </c>
      <c r="E149" s="62" t="s">
        <v>557</v>
      </c>
      <c r="F149" s="62" t="s">
        <v>547</v>
      </c>
      <c r="G149" s="59">
        <v>148</v>
      </c>
      <c r="H149" s="64">
        <v>28683.14</v>
      </c>
    </row>
    <row r="150" spans="1:8" ht="36">
      <c r="A150" s="55" t="s">
        <v>536</v>
      </c>
      <c r="B150" s="62" t="s">
        <v>523</v>
      </c>
      <c r="C150" s="66" t="s">
        <v>509</v>
      </c>
      <c r="D150" s="62" t="s">
        <v>558</v>
      </c>
      <c r="E150" s="62" t="s">
        <v>559</v>
      </c>
      <c r="F150" s="62" t="s">
        <v>60</v>
      </c>
      <c r="G150" s="59">
        <v>290</v>
      </c>
      <c r="H150" s="64">
        <v>636.84</v>
      </c>
    </row>
    <row r="151" spans="1:8" ht="30" customHeight="1">
      <c r="A151" s="55" t="s">
        <v>537</v>
      </c>
      <c r="B151" s="62" t="s">
        <v>524</v>
      </c>
      <c r="C151" s="66" t="s">
        <v>510</v>
      </c>
      <c r="D151" s="62" t="s">
        <v>160</v>
      </c>
      <c r="E151" s="62" t="s">
        <v>560</v>
      </c>
      <c r="F151" s="62" t="s">
        <v>548</v>
      </c>
      <c r="G151" s="59">
        <v>2060</v>
      </c>
      <c r="H151" s="64">
        <v>442900</v>
      </c>
    </row>
    <row r="152" spans="1:8" ht="60">
      <c r="A152" s="55" t="s">
        <v>538</v>
      </c>
      <c r="B152" s="62" t="s">
        <v>525</v>
      </c>
      <c r="C152" s="66" t="s">
        <v>511</v>
      </c>
      <c r="D152" s="62" t="s">
        <v>561</v>
      </c>
      <c r="E152" s="62" t="s">
        <v>562</v>
      </c>
      <c r="F152" s="62" t="s">
        <v>549</v>
      </c>
      <c r="G152" s="59">
        <v>160</v>
      </c>
      <c r="H152" s="64">
        <v>28689.599999999999</v>
      </c>
    </row>
    <row r="153" spans="1:8" ht="60">
      <c r="A153" s="55" t="s">
        <v>539</v>
      </c>
      <c r="B153" s="62" t="s">
        <v>525</v>
      </c>
      <c r="C153" s="66" t="s">
        <v>512</v>
      </c>
      <c r="D153" s="62" t="s">
        <v>561</v>
      </c>
      <c r="E153" s="62" t="s">
        <v>563</v>
      </c>
      <c r="F153" s="62" t="s">
        <v>549</v>
      </c>
      <c r="G153" s="59">
        <v>192</v>
      </c>
      <c r="H153" s="64">
        <v>60760.319999999992</v>
      </c>
    </row>
    <row r="154" spans="1:8" ht="30" customHeight="1">
      <c r="A154" s="55" t="s">
        <v>540</v>
      </c>
      <c r="B154" s="62" t="s">
        <v>526</v>
      </c>
      <c r="C154" s="66" t="s">
        <v>513</v>
      </c>
      <c r="D154" s="62" t="s">
        <v>564</v>
      </c>
      <c r="E154" s="62" t="s">
        <v>565</v>
      </c>
      <c r="F154" s="62" t="s">
        <v>550</v>
      </c>
      <c r="G154" s="59">
        <v>12</v>
      </c>
      <c r="H154" s="64">
        <v>251.88</v>
      </c>
    </row>
    <row r="155" spans="1:8" ht="30" customHeight="1">
      <c r="A155" s="55" t="s">
        <v>541</v>
      </c>
      <c r="B155" s="62" t="s">
        <v>527</v>
      </c>
      <c r="C155" s="66" t="s">
        <v>514</v>
      </c>
      <c r="D155" s="62" t="s">
        <v>160</v>
      </c>
      <c r="E155" s="62" t="s">
        <v>566</v>
      </c>
      <c r="F155" s="62" t="s">
        <v>548</v>
      </c>
      <c r="G155" s="59">
        <v>42</v>
      </c>
      <c r="H155" s="64">
        <v>698.52</v>
      </c>
    </row>
    <row r="156" spans="1:8" ht="30" customHeight="1">
      <c r="A156" s="55" t="s">
        <v>542</v>
      </c>
      <c r="B156" s="62" t="s">
        <v>528</v>
      </c>
      <c r="C156" s="66" t="s">
        <v>515</v>
      </c>
      <c r="D156" s="62" t="s">
        <v>400</v>
      </c>
      <c r="E156" s="62" t="s">
        <v>567</v>
      </c>
      <c r="F156" s="62" t="s">
        <v>60</v>
      </c>
      <c r="G156" s="59">
        <v>40</v>
      </c>
      <c r="H156" s="64">
        <v>170</v>
      </c>
    </row>
    <row r="157" spans="1:8" ht="108">
      <c r="A157" s="55" t="s">
        <v>543</v>
      </c>
      <c r="B157" s="62" t="s">
        <v>529</v>
      </c>
      <c r="C157" s="66" t="s">
        <v>516</v>
      </c>
      <c r="D157" s="62" t="s">
        <v>162</v>
      </c>
      <c r="E157" s="62" t="s">
        <v>568</v>
      </c>
      <c r="F157" s="62" t="s">
        <v>12</v>
      </c>
      <c r="G157" s="59">
        <v>14200</v>
      </c>
      <c r="H157" s="64">
        <v>5299.1843999999992</v>
      </c>
    </row>
    <row r="158" spans="1:8" ht="96">
      <c r="A158" s="55" t="s">
        <v>544</v>
      </c>
      <c r="B158" s="62" t="s">
        <v>530</v>
      </c>
      <c r="C158" s="66" t="s">
        <v>517</v>
      </c>
      <c r="D158" s="62" t="s">
        <v>569</v>
      </c>
      <c r="E158" s="62" t="s">
        <v>570</v>
      </c>
      <c r="F158" s="62" t="s">
        <v>60</v>
      </c>
      <c r="G158" s="59">
        <v>4400</v>
      </c>
      <c r="H158" s="64">
        <v>8448</v>
      </c>
    </row>
    <row r="159" spans="1:8" ht="30" customHeight="1">
      <c r="A159" s="55" t="s">
        <v>545</v>
      </c>
      <c r="B159" s="62" t="s">
        <v>531</v>
      </c>
      <c r="C159" s="66" t="s">
        <v>518</v>
      </c>
      <c r="D159" s="62" t="s">
        <v>160</v>
      </c>
      <c r="E159" s="62" t="s">
        <v>571</v>
      </c>
      <c r="F159" s="62" t="s">
        <v>551</v>
      </c>
      <c r="G159" s="59">
        <v>6</v>
      </c>
      <c r="H159" s="64">
        <v>400835.64</v>
      </c>
    </row>
    <row r="160" spans="1:8" ht="30" customHeight="1">
      <c r="A160" s="55" t="s">
        <v>546</v>
      </c>
      <c r="B160" s="62" t="s">
        <v>532</v>
      </c>
      <c r="C160" s="66" t="s">
        <v>519</v>
      </c>
      <c r="D160" s="62" t="s">
        <v>572</v>
      </c>
      <c r="E160" s="62" t="s">
        <v>573</v>
      </c>
      <c r="F160" s="62" t="s">
        <v>60</v>
      </c>
      <c r="G160" s="59">
        <v>572</v>
      </c>
      <c r="H160" s="64">
        <v>225253.6</v>
      </c>
    </row>
    <row r="161" spans="1:8" ht="30" customHeight="1">
      <c r="A161" s="83" t="s">
        <v>576</v>
      </c>
      <c r="B161" s="84"/>
      <c r="C161" s="84"/>
      <c r="D161" s="84"/>
      <c r="E161" s="84"/>
      <c r="F161" s="84"/>
      <c r="G161" s="84"/>
      <c r="H161" s="85"/>
    </row>
    <row r="162" spans="1:8" ht="25.5">
      <c r="A162" s="55" t="s">
        <v>577</v>
      </c>
      <c r="B162" s="69" t="s">
        <v>582</v>
      </c>
      <c r="C162" s="67" t="s">
        <v>574</v>
      </c>
      <c r="D162" s="54" t="s">
        <v>583</v>
      </c>
      <c r="E162" s="70" t="s">
        <v>584</v>
      </c>
      <c r="F162" s="70" t="s">
        <v>204</v>
      </c>
      <c r="G162" s="77">
        <v>12500</v>
      </c>
      <c r="H162" s="58">
        <v>531500</v>
      </c>
    </row>
    <row r="163" spans="1:8" ht="25.5">
      <c r="A163" s="55" t="s">
        <v>578</v>
      </c>
      <c r="B163" s="69" t="s">
        <v>582</v>
      </c>
      <c r="C163" s="67" t="s">
        <v>575</v>
      </c>
      <c r="D163" s="54" t="s">
        <v>583</v>
      </c>
      <c r="E163" s="70" t="s">
        <v>585</v>
      </c>
      <c r="F163" s="70" t="s">
        <v>204</v>
      </c>
      <c r="G163" s="77">
        <v>120</v>
      </c>
      <c r="H163" s="58">
        <v>3954.0000000000005</v>
      </c>
    </row>
    <row r="164" spans="1:8" ht="30" customHeight="1">
      <c r="A164" s="78" t="s">
        <v>579</v>
      </c>
      <c r="B164" s="78"/>
      <c r="C164" s="78"/>
      <c r="D164" s="78"/>
      <c r="E164" s="78"/>
      <c r="F164" s="78"/>
      <c r="G164" s="78"/>
      <c r="H164" s="78"/>
    </row>
    <row r="165" spans="1:8" ht="30" customHeight="1">
      <c r="A165" s="55" t="s">
        <v>581</v>
      </c>
      <c r="B165" s="71" t="s">
        <v>586</v>
      </c>
      <c r="C165" s="71" t="s">
        <v>580</v>
      </c>
      <c r="D165" s="71" t="s">
        <v>587</v>
      </c>
      <c r="E165" s="71" t="s">
        <v>341</v>
      </c>
      <c r="F165" s="73" t="s">
        <v>204</v>
      </c>
      <c r="G165" s="68">
        <v>15380</v>
      </c>
      <c r="H165" s="72">
        <v>68594.8</v>
      </c>
    </row>
    <row r="169" spans="1:8">
      <c r="G169" s="31" t="s">
        <v>589</v>
      </c>
    </row>
    <row r="170" spans="1:8">
      <c r="B170" s="31" t="s">
        <v>593</v>
      </c>
      <c r="G170" s="31" t="s">
        <v>590</v>
      </c>
    </row>
    <row r="171" spans="1:8">
      <c r="G171" s="31" t="s">
        <v>591</v>
      </c>
    </row>
    <row r="172" spans="1:8">
      <c r="G172" s="31" t="s">
        <v>592</v>
      </c>
    </row>
  </sheetData>
  <mergeCells count="12">
    <mergeCell ref="A13:H13"/>
    <mergeCell ref="A60:H60"/>
    <mergeCell ref="A64:H64"/>
    <mergeCell ref="A81:H81"/>
    <mergeCell ref="A104:H104"/>
    <mergeCell ref="A106:H106"/>
    <mergeCell ref="A164:H164"/>
    <mergeCell ref="A112:H112"/>
    <mergeCell ref="A122:H122"/>
    <mergeCell ref="A131:H131"/>
    <mergeCell ref="A146:H146"/>
    <mergeCell ref="A161:H161"/>
  </mergeCells>
  <dataValidations count="1">
    <dataValidation allowBlank="1" showInputMessage="1" sqref="G14:G59 C14:C59"/>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dimension ref="A1:C86"/>
  <sheetViews>
    <sheetView topLeftCell="A55" workbookViewId="0">
      <selection activeCell="F33" sqref="F33"/>
    </sheetView>
  </sheetViews>
  <sheetFormatPr defaultRowHeight="12.75"/>
  <cols>
    <col min="1" max="1" width="12.140625" style="34" bestFit="1" customWidth="1"/>
    <col min="3" max="3" width="12.140625" style="34" bestFit="1" customWidth="1"/>
  </cols>
  <sheetData>
    <row r="1" spans="1:1">
      <c r="A1" s="34">
        <v>171410.40000000002</v>
      </c>
    </row>
    <row r="2" spans="1:1">
      <c r="A2" s="34">
        <v>6814.92</v>
      </c>
    </row>
    <row r="3" spans="1:1">
      <c r="A3" s="34">
        <v>15159.12</v>
      </c>
    </row>
    <row r="4" spans="1:1">
      <c r="A4" s="34">
        <v>20007.400000000001</v>
      </c>
    </row>
    <row r="5" spans="1:1">
      <c r="A5" s="34">
        <v>3569.4</v>
      </c>
    </row>
    <row r="6" spans="1:1">
      <c r="A6" s="34">
        <v>613.5</v>
      </c>
    </row>
    <row r="7" spans="1:1">
      <c r="A7" s="34">
        <v>425.34</v>
      </c>
    </row>
    <row r="8" spans="1:1">
      <c r="A8" s="34">
        <v>1579.64</v>
      </c>
    </row>
    <row r="9" spans="1:1">
      <c r="A9" s="34">
        <v>1752.6599999999999</v>
      </c>
    </row>
    <row r="10" spans="1:1">
      <c r="A10" s="34">
        <v>550.86</v>
      </c>
    </row>
    <row r="11" spans="1:1">
      <c r="A11" s="34">
        <v>6945</v>
      </c>
    </row>
    <row r="12" spans="1:1">
      <c r="A12" s="34">
        <v>4883</v>
      </c>
    </row>
    <row r="13" spans="1:1">
      <c r="A13" s="34">
        <v>2064</v>
      </c>
    </row>
    <row r="14" spans="1:1">
      <c r="A14" s="34">
        <v>51779.799999999996</v>
      </c>
    </row>
    <row r="15" spans="1:1">
      <c r="A15" s="34">
        <v>129.60000000000002</v>
      </c>
    </row>
    <row r="16" spans="1:1">
      <c r="A16" s="34">
        <v>170.79999999999998</v>
      </c>
    </row>
    <row r="17" spans="1:1">
      <c r="A17" s="34">
        <v>164.7</v>
      </c>
    </row>
    <row r="18" spans="1:1">
      <c r="A18" s="34">
        <v>195.29999999999998</v>
      </c>
    </row>
    <row r="19" spans="1:1">
      <c r="A19" s="34">
        <v>462.24</v>
      </c>
    </row>
    <row r="20" spans="1:1">
      <c r="A20" s="34">
        <v>15145.22</v>
      </c>
    </row>
    <row r="21" spans="1:1">
      <c r="A21" s="34">
        <v>21424.959999999999</v>
      </c>
    </row>
    <row r="22" spans="1:1">
      <c r="A22" s="34">
        <v>7541.5199999999995</v>
      </c>
    </row>
    <row r="23" spans="1:1">
      <c r="A23" s="34">
        <v>51983.520000000004</v>
      </c>
    </row>
    <row r="24" spans="1:1">
      <c r="A24" s="34">
        <v>23522.100000000002</v>
      </c>
    </row>
    <row r="25" spans="1:1">
      <c r="A25" s="34">
        <v>9856</v>
      </c>
    </row>
    <row r="26" spans="1:1">
      <c r="A26" s="34">
        <v>235.2</v>
      </c>
    </row>
    <row r="27" spans="1:1">
      <c r="A27" s="34">
        <v>1766.92</v>
      </c>
    </row>
    <row r="28" spans="1:1">
      <c r="A28" s="34">
        <v>102.30000000000001</v>
      </c>
    </row>
    <row r="29" spans="1:1">
      <c r="A29" s="34">
        <v>23</v>
      </c>
    </row>
    <row r="30" spans="1:1">
      <c r="A30" s="34">
        <v>822.52</v>
      </c>
    </row>
    <row r="31" spans="1:1">
      <c r="A31" s="34">
        <v>37134.239999999998</v>
      </c>
    </row>
    <row r="32" spans="1:1">
      <c r="A32" s="34">
        <v>15625.5</v>
      </c>
    </row>
    <row r="33" spans="1:1">
      <c r="A33" s="34">
        <v>3481.92</v>
      </c>
    </row>
    <row r="34" spans="1:1">
      <c r="A34" s="34">
        <v>750.88</v>
      </c>
    </row>
    <row r="35" spans="1:1">
      <c r="A35" s="34">
        <v>599.86</v>
      </c>
    </row>
    <row r="36" spans="1:1">
      <c r="A36" s="34">
        <v>104</v>
      </c>
    </row>
    <row r="37" spans="1:1">
      <c r="A37" s="34">
        <v>172.48000000000002</v>
      </c>
    </row>
    <row r="38" spans="1:1">
      <c r="A38" s="34">
        <v>20685</v>
      </c>
    </row>
    <row r="39" spans="1:1">
      <c r="A39" s="34">
        <v>583.28</v>
      </c>
    </row>
    <row r="40" spans="1:1">
      <c r="A40" s="34">
        <v>6523.7999999999993</v>
      </c>
    </row>
    <row r="41" spans="1:1">
      <c r="A41" s="34">
        <v>819</v>
      </c>
    </row>
    <row r="42" spans="1:1">
      <c r="A42" s="34">
        <v>186</v>
      </c>
    </row>
    <row r="43" spans="1:1">
      <c r="A43" s="34">
        <v>288.64</v>
      </c>
    </row>
    <row r="44" spans="1:1">
      <c r="A44" s="34">
        <v>63.279999999999994</v>
      </c>
    </row>
    <row r="45" spans="1:1">
      <c r="A45" s="34">
        <v>395.92</v>
      </c>
    </row>
    <row r="46" spans="1:1">
      <c r="A46" s="34">
        <v>37831.599999999999</v>
      </c>
    </row>
    <row r="47" spans="1:1">
      <c r="A47" s="34">
        <v>1663.2</v>
      </c>
    </row>
    <row r="48" spans="1:1">
      <c r="A48" s="34">
        <v>742.21999999999991</v>
      </c>
    </row>
    <row r="49" spans="1:1">
      <c r="A49" s="34">
        <v>1712.6399999999999</v>
      </c>
    </row>
    <row r="50" spans="1:1">
      <c r="A50" s="34">
        <v>530.4</v>
      </c>
    </row>
    <row r="51" spans="1:1">
      <c r="A51" s="34">
        <v>1512.0800000000002</v>
      </c>
    </row>
    <row r="52" spans="1:1">
      <c r="A52" s="34">
        <v>384.96</v>
      </c>
    </row>
    <row r="53" spans="1:1">
      <c r="A53" s="34">
        <v>1604</v>
      </c>
    </row>
    <row r="54" spans="1:1">
      <c r="A54" s="34">
        <v>513.28</v>
      </c>
    </row>
    <row r="55" spans="1:1">
      <c r="A55" s="34">
        <v>3882.46</v>
      </c>
    </row>
    <row r="56" spans="1:1">
      <c r="A56" s="34">
        <v>1685.28</v>
      </c>
    </row>
    <row r="57" spans="1:1">
      <c r="A57" s="34">
        <v>884.12</v>
      </c>
    </row>
    <row r="58" spans="1:1">
      <c r="A58" s="34">
        <v>383.04</v>
      </c>
    </row>
    <row r="59" spans="1:1">
      <c r="A59" s="34">
        <v>221.92</v>
      </c>
    </row>
    <row r="60" spans="1:1">
      <c r="A60" s="34">
        <v>40.92</v>
      </c>
    </row>
    <row r="61" spans="1:1">
      <c r="A61" s="34">
        <v>229.38</v>
      </c>
    </row>
    <row r="62" spans="1:1">
      <c r="A62" s="34">
        <v>581.20000000000005</v>
      </c>
    </row>
    <row r="63" spans="1:1">
      <c r="A63" s="34">
        <v>59.24</v>
      </c>
    </row>
    <row r="64" spans="1:1">
      <c r="A64" s="34">
        <v>89.12</v>
      </c>
    </row>
    <row r="65" spans="1:1">
      <c r="A65" s="34">
        <v>69.2</v>
      </c>
    </row>
    <row r="66" spans="1:1">
      <c r="A66" s="34">
        <v>125.52</v>
      </c>
    </row>
    <row r="67" spans="1:1">
      <c r="A67" s="34">
        <v>230.1</v>
      </c>
    </row>
    <row r="68" spans="1:1">
      <c r="A68" s="34">
        <v>15.48</v>
      </c>
    </row>
    <row r="69" spans="1:1">
      <c r="A69" s="34">
        <v>26.4</v>
      </c>
    </row>
    <row r="70" spans="1:1">
      <c r="A70" s="34">
        <v>30510</v>
      </c>
    </row>
    <row r="71" spans="1:1">
      <c r="A71" s="34">
        <v>4363.04</v>
      </c>
    </row>
    <row r="72" spans="1:1">
      <c r="A72" s="34">
        <v>13718</v>
      </c>
    </row>
    <row r="73" spans="1:1">
      <c r="A73" s="34">
        <v>6992</v>
      </c>
    </row>
    <row r="74" spans="1:1">
      <c r="A74" s="34">
        <v>731.54000000000008</v>
      </c>
    </row>
    <row r="75" spans="1:1">
      <c r="A75" s="34">
        <v>3.3000000000000003</v>
      </c>
    </row>
    <row r="76" spans="1:1">
      <c r="A76" s="34">
        <v>37.76</v>
      </c>
    </row>
    <row r="77" spans="1:1">
      <c r="A77" s="34">
        <v>14.399999999999999</v>
      </c>
    </row>
    <row r="78" spans="1:1">
      <c r="A78" s="34">
        <v>448.2</v>
      </c>
    </row>
    <row r="79" spans="1:1">
      <c r="A79" s="34">
        <v>15767.679999999998</v>
      </c>
    </row>
    <row r="80" spans="1:1">
      <c r="A80" s="34">
        <v>1248</v>
      </c>
    </row>
    <row r="81" spans="1:1">
      <c r="A81" s="34">
        <v>73192</v>
      </c>
    </row>
    <row r="82" spans="1:1">
      <c r="A82" s="34">
        <v>327.3</v>
      </c>
    </row>
    <row r="83" spans="1:1">
      <c r="A83" s="34">
        <v>2867.6</v>
      </c>
    </row>
    <row r="84" spans="1:1">
      <c r="A84" s="34">
        <v>5355</v>
      </c>
    </row>
    <row r="85" spans="1:1">
      <c r="A85" s="34">
        <v>17721.18</v>
      </c>
    </row>
    <row r="86" spans="1:1">
      <c r="A86" s="34">
        <f>SUM(A1:A85)</f>
        <v>736829.50000000012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1</vt:i4>
      </vt:variant>
    </vt:vector>
  </HeadingPairs>
  <TitlesOfParts>
    <vt:vector size="4" baseType="lpstr">
      <vt:lpstr>1. Spasmolytiká</vt:lpstr>
      <vt:lpstr>LIEKY č. </vt:lpstr>
      <vt:lpstr>Hárok1</vt:lpstr>
      <vt:lpstr>'LIEKY č. '!Názvy_tlače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dc:creator>
  <cp:lastModifiedBy>khusikova</cp:lastModifiedBy>
  <cp:lastPrinted>2022-12-21T07:54:28Z</cp:lastPrinted>
  <dcterms:created xsi:type="dcterms:W3CDTF">2011-06-11T13:29:50Z</dcterms:created>
  <dcterms:modified xsi:type="dcterms:W3CDTF">2023-09-29T07:09:17Z</dcterms:modified>
</cp:coreProperties>
</file>