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Horehronie\DNS- OZ Beňuš 2021-2024\Výzva32- LS Predajn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O15" i="1" s="1"/>
  <c r="F16" i="1"/>
  <c r="O16" i="1" s="1"/>
  <c r="F12" i="1" l="1"/>
  <c r="O12" i="1" s="1"/>
  <c r="F13" i="1"/>
  <c r="O13" i="1" s="1"/>
  <c r="F14" i="1"/>
  <c r="O14" i="1" s="1"/>
  <c r="F17" i="1"/>
  <c r="O17" i="1" s="1"/>
  <c r="F11" i="1" l="1"/>
  <c r="L18" i="1" l="1"/>
  <c r="F18" i="1" l="1"/>
  <c r="O11" i="1" l="1"/>
  <c r="O18" i="1" l="1"/>
  <c r="O20" i="1" s="1"/>
  <c r="O19" i="1" s="1"/>
</calcChain>
</file>

<file path=xl/sharedStrings.xml><?xml version="1.0" encoding="utf-8"?>
<sst xmlns="http://schemas.openxmlformats.org/spreadsheetml/2006/main" count="93" uniqueCount="68">
  <si>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</si>
  <si>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</si>
  <si>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</si>
  <si>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</si>
  <si>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</si>
  <si>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</si>
  <si>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</si>
  <si>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</si>
  <si>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</si>
  <si>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</si>
  <si>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</si>
  <si>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</si>
  <si>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</si>
  <si>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</si>
  <si>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</si>
  <si>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NV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</si>
  <si>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</si>
  <si>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</si>
  <si>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</si>
  <si>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</si>
  <si>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</si>
  <si>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</si>
  <si>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</si>
  <si>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</si>
  <si>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</si>
  <si>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</si>
  <si>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</si>
  <si>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</si>
  <si>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</si>
  <si>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príloha č. 1 Výzvy na predloženie ponuky</t>
  </si>
  <si>
    <t>príloha č. 5 Zmluvy o dielo</t>
  </si>
  <si>
    <t>Názov predmetu zákazky:</t>
  </si>
  <si>
    <t>Názov výzvy: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</si>
  <si>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</si>
  <si>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</si>
  <si>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</si>
  <si>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</si>
  <si>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</si>
  <si>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</si>
  <si>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</si>
  <si>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1,2,4a,4b,6,7</t>
  </si>
  <si>
    <t>1,2,4a,6,7</t>
  </si>
  <si>
    <t>50</t>
  </si>
  <si>
    <t>LESY Slovenskej republiky, štátny podnik, Organizačná zložka OZ Horehronie</t>
  </si>
  <si>
    <t>Lesnícke služby v ťažbovom procese na OZ Beňuš na roky 2021-2024</t>
  </si>
  <si>
    <t>LO Suchá</t>
  </si>
  <si>
    <t>90 | 1200 | -</t>
  </si>
  <si>
    <t>55</t>
  </si>
  <si>
    <t>LO Čelno</t>
  </si>
  <si>
    <t>EF091-320B0</t>
  </si>
  <si>
    <t>1,2,4a,4d,6,7</t>
  </si>
  <si>
    <t>EF091-320C0</t>
  </si>
  <si>
    <t>EF091-320D0</t>
  </si>
  <si>
    <t>EF091-358A1</t>
  </si>
  <si>
    <t>EF091-372B0</t>
  </si>
  <si>
    <t>EF091-381A0</t>
  </si>
  <si>
    <t>EF099-514 1</t>
  </si>
  <si>
    <t>45</t>
  </si>
  <si>
    <t>110 | 100 | -</t>
  </si>
  <si>
    <t>- | - | 700</t>
  </si>
  <si>
    <t>120 | 200 | -</t>
  </si>
  <si>
    <t>10</t>
  </si>
  <si>
    <t>- | - | 800</t>
  </si>
  <si>
    <t>80 | 150 | -</t>
  </si>
  <si>
    <t>75</t>
  </si>
  <si>
    <t>120 | 100 | -</t>
  </si>
  <si>
    <t>Ťažbová činnosť na OZ Horehronie, LS Predajná - výzva č.32 -14/8</t>
  </si>
  <si>
    <t>DNS č.32 -14/8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</si>
</sst>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3" fillId="0" borderId="3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7" fillId="3" borderId="0" xfId="0" applyFont="1" applyFill="1" applyAlignment="1" applyProtection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3" borderId="0" xfId="0" applyFont="1" applyFill="1" applyAlignment="1" applyProtection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NumberFormat="1" applyFont="1"/>
    <xf numFmtId="0" fontId="17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8" fillId="0" borderId="3" xfId="0" applyNumberFormat="1" applyFont="1" applyFill="1" applyBorder="1" applyProtection="1">
      <protection locked="0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13" fillId="0" borderId="0" xfId="0" applyFont="1" applyFill="1" applyAlignment="1"/>
    <xf numFmtId="0" fontId="12" fillId="0" borderId="0" xfId="0" applyFont="1" applyFill="1" applyAlignment="1"/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18" fillId="4" borderId="19" xfId="0" applyFont="1" applyFill="1" applyBorder="1" applyAlignment="1" applyProtection="1">
      <alignment horizontal="center" vertical="center" wrapText="1"/>
    </xf>
    <xf numFmtId="0" fontId="18" fillId="4" borderId="20" xfId="0" applyFont="1" applyFill="1" applyBorder="1" applyAlignment="1" applyProtection="1">
      <alignment horizontal="center" vertical="center" wrapText="1"/>
    </xf>
    <xf numFmtId="0" fontId="18" fillId="4" borderId="21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workbookViewId="0">
      <selection activeCell="C12" sqref="C12"/>
    </sheetView>
  </sheetViews>
  <sheetFormatPr defaultRowHeight="14.4" x14ac:dyDescent="0.3"/>
  <cols>
    <col min="1" max="1" width="13.6640625" style="1" customWidth="1"/>
    <col min="2" max="2" width="15.6640625" style="1" customWidth="1"/>
    <col min="3" max="3" width="31.6640625" style="1" customWidth="1"/>
    <col min="4" max="6" width="9.109375" style="1"/>
    <col min="7" max="7" width="6.33203125" style="1" customWidth="1"/>
    <col min="8" max="8" width="6.5546875" style="1" customWidth="1"/>
    <col min="9" max="10" width="9.109375" style="1"/>
    <col min="11" max="11" width="11.44140625" style="1" customWidth="1"/>
    <col min="12" max="12" width="14" style="1" customWidth="1"/>
    <col min="13" max="13" width="9.109375" style="1"/>
    <col min="14" max="14" width="13.88671875" style="1" customWidth="1"/>
    <col min="15" max="15" width="14.5546875" style="1" customWidth="1"/>
    <col min="16" max="16" width="9.109375" style="1"/>
    <col min="17" max="17" width="9.44140625" style="1" customWidth="1"/>
    <col min="18" max="256" width="9.109375" style="1"/>
    <col min="257" max="257" width="13.6640625" style="1" customWidth="1"/>
    <col min="258" max="258" width="15.6640625" style="1" customWidth="1"/>
    <col min="259" max="259" width="31.6640625" style="1" customWidth="1"/>
    <col min="260" max="262" width="9.109375" style="1"/>
    <col min="263" max="263" width="6.33203125" style="1" customWidth="1"/>
    <col min="264" max="264" width="6.5546875" style="1" customWidth="1"/>
    <col min="265" max="266" width="9.109375" style="1"/>
    <col min="267" max="267" width="11.44140625" style="1" customWidth="1"/>
    <col min="268" max="268" width="14" style="1" customWidth="1"/>
    <col min="269" max="269" width="9.109375" style="1"/>
    <col min="270" max="270" width="13.88671875" style="1" customWidth="1"/>
    <col min="271" max="271" width="14.5546875" style="1" customWidth="1"/>
    <col min="272" max="272" width="9.109375" style="1"/>
    <col min="273" max="273" width="9.44140625" style="1" customWidth="1"/>
    <col min="274" max="512" width="9.109375" style="1"/>
    <col min="513" max="513" width="13.6640625" style="1" customWidth="1"/>
    <col min="514" max="514" width="15.6640625" style="1" customWidth="1"/>
    <col min="515" max="515" width="31.6640625" style="1" customWidth="1"/>
    <col min="516" max="518" width="9.109375" style="1"/>
    <col min="519" max="519" width="6.33203125" style="1" customWidth="1"/>
    <col min="520" max="520" width="6.5546875" style="1" customWidth="1"/>
    <col min="521" max="522" width="9.109375" style="1"/>
    <col min="523" max="523" width="11.44140625" style="1" customWidth="1"/>
    <col min="524" max="524" width="14" style="1" customWidth="1"/>
    <col min="525" max="525" width="9.109375" style="1"/>
    <col min="526" max="526" width="13.88671875" style="1" customWidth="1"/>
    <col min="527" max="527" width="14.5546875" style="1" customWidth="1"/>
    <col min="528" max="528" width="9.109375" style="1"/>
    <col min="529" max="529" width="9.44140625" style="1" customWidth="1"/>
    <col min="530" max="768" width="9.109375" style="1"/>
    <col min="769" max="769" width="13.6640625" style="1" customWidth="1"/>
    <col min="770" max="770" width="15.6640625" style="1" customWidth="1"/>
    <col min="771" max="771" width="31.6640625" style="1" customWidth="1"/>
    <col min="772" max="774" width="9.109375" style="1"/>
    <col min="775" max="775" width="6.33203125" style="1" customWidth="1"/>
    <col min="776" max="776" width="6.5546875" style="1" customWidth="1"/>
    <col min="777" max="778" width="9.109375" style="1"/>
    <col min="779" max="779" width="11.44140625" style="1" customWidth="1"/>
    <col min="780" max="780" width="14" style="1" customWidth="1"/>
    <col min="781" max="781" width="9.109375" style="1"/>
    <col min="782" max="782" width="13.88671875" style="1" customWidth="1"/>
    <col min="783" max="783" width="14.5546875" style="1" customWidth="1"/>
    <col min="784" max="784" width="9.109375" style="1"/>
    <col min="785" max="785" width="9.44140625" style="1" customWidth="1"/>
    <col min="786" max="1024" width="9.109375" style="1"/>
    <col min="1025" max="1025" width="13.6640625" style="1" customWidth="1"/>
    <col min="1026" max="1026" width="15.6640625" style="1" customWidth="1"/>
    <col min="1027" max="1027" width="31.6640625" style="1" customWidth="1"/>
    <col min="1028" max="1030" width="9.109375" style="1"/>
    <col min="1031" max="1031" width="6.33203125" style="1" customWidth="1"/>
    <col min="1032" max="1032" width="6.5546875" style="1" customWidth="1"/>
    <col min="1033" max="1034" width="9.109375" style="1"/>
    <col min="1035" max="1035" width="11.44140625" style="1" customWidth="1"/>
    <col min="1036" max="1036" width="14" style="1" customWidth="1"/>
    <col min="1037" max="1037" width="9.109375" style="1"/>
    <col min="1038" max="1038" width="13.88671875" style="1" customWidth="1"/>
    <col min="1039" max="1039" width="14.5546875" style="1" customWidth="1"/>
    <col min="1040" max="1040" width="9.109375" style="1"/>
    <col min="1041" max="1041" width="9.44140625" style="1" customWidth="1"/>
    <col min="1042" max="1280" width="9.109375" style="1"/>
    <col min="1281" max="1281" width="13.6640625" style="1" customWidth="1"/>
    <col min="1282" max="1282" width="15.6640625" style="1" customWidth="1"/>
    <col min="1283" max="1283" width="31.6640625" style="1" customWidth="1"/>
    <col min="1284" max="1286" width="9.109375" style="1"/>
    <col min="1287" max="1287" width="6.33203125" style="1" customWidth="1"/>
    <col min="1288" max="1288" width="6.5546875" style="1" customWidth="1"/>
    <col min="1289" max="1290" width="9.109375" style="1"/>
    <col min="1291" max="1291" width="11.44140625" style="1" customWidth="1"/>
    <col min="1292" max="1292" width="14" style="1" customWidth="1"/>
    <col min="1293" max="1293" width="9.109375" style="1"/>
    <col min="1294" max="1294" width="13.88671875" style="1" customWidth="1"/>
    <col min="1295" max="1295" width="14.5546875" style="1" customWidth="1"/>
    <col min="1296" max="1296" width="9.109375" style="1"/>
    <col min="1297" max="1297" width="9.44140625" style="1" customWidth="1"/>
    <col min="1298" max="1536" width="9.109375" style="1"/>
    <col min="1537" max="1537" width="13.6640625" style="1" customWidth="1"/>
    <col min="1538" max="1538" width="15.6640625" style="1" customWidth="1"/>
    <col min="1539" max="1539" width="31.6640625" style="1" customWidth="1"/>
    <col min="1540" max="1542" width="9.109375" style="1"/>
    <col min="1543" max="1543" width="6.33203125" style="1" customWidth="1"/>
    <col min="1544" max="1544" width="6.5546875" style="1" customWidth="1"/>
    <col min="1545" max="1546" width="9.109375" style="1"/>
    <col min="1547" max="1547" width="11.44140625" style="1" customWidth="1"/>
    <col min="1548" max="1548" width="14" style="1" customWidth="1"/>
    <col min="1549" max="1549" width="9.109375" style="1"/>
    <col min="1550" max="1550" width="13.88671875" style="1" customWidth="1"/>
    <col min="1551" max="1551" width="14.5546875" style="1" customWidth="1"/>
    <col min="1552" max="1552" width="9.109375" style="1"/>
    <col min="1553" max="1553" width="9.44140625" style="1" customWidth="1"/>
    <col min="1554" max="1792" width="9.109375" style="1"/>
    <col min="1793" max="1793" width="13.6640625" style="1" customWidth="1"/>
    <col min="1794" max="1794" width="15.6640625" style="1" customWidth="1"/>
    <col min="1795" max="1795" width="31.6640625" style="1" customWidth="1"/>
    <col min="1796" max="1798" width="9.109375" style="1"/>
    <col min="1799" max="1799" width="6.33203125" style="1" customWidth="1"/>
    <col min="1800" max="1800" width="6.5546875" style="1" customWidth="1"/>
    <col min="1801" max="1802" width="9.109375" style="1"/>
    <col min="1803" max="1803" width="11.44140625" style="1" customWidth="1"/>
    <col min="1804" max="1804" width="14" style="1" customWidth="1"/>
    <col min="1805" max="1805" width="9.109375" style="1"/>
    <col min="1806" max="1806" width="13.88671875" style="1" customWidth="1"/>
    <col min="1807" max="1807" width="14.5546875" style="1" customWidth="1"/>
    <col min="1808" max="1808" width="9.109375" style="1"/>
    <col min="1809" max="1809" width="9.44140625" style="1" customWidth="1"/>
    <col min="1810" max="2048" width="9.109375" style="1"/>
    <col min="2049" max="2049" width="13.6640625" style="1" customWidth="1"/>
    <col min="2050" max="2050" width="15.6640625" style="1" customWidth="1"/>
    <col min="2051" max="2051" width="31.6640625" style="1" customWidth="1"/>
    <col min="2052" max="2054" width="9.109375" style="1"/>
    <col min="2055" max="2055" width="6.33203125" style="1" customWidth="1"/>
    <col min="2056" max="2056" width="6.5546875" style="1" customWidth="1"/>
    <col min="2057" max="2058" width="9.109375" style="1"/>
    <col min="2059" max="2059" width="11.44140625" style="1" customWidth="1"/>
    <col min="2060" max="2060" width="14" style="1" customWidth="1"/>
    <col min="2061" max="2061" width="9.109375" style="1"/>
    <col min="2062" max="2062" width="13.88671875" style="1" customWidth="1"/>
    <col min="2063" max="2063" width="14.5546875" style="1" customWidth="1"/>
    <col min="2064" max="2064" width="9.109375" style="1"/>
    <col min="2065" max="2065" width="9.44140625" style="1" customWidth="1"/>
    <col min="2066" max="2304" width="9.109375" style="1"/>
    <col min="2305" max="2305" width="13.6640625" style="1" customWidth="1"/>
    <col min="2306" max="2306" width="15.6640625" style="1" customWidth="1"/>
    <col min="2307" max="2307" width="31.6640625" style="1" customWidth="1"/>
    <col min="2308" max="2310" width="9.109375" style="1"/>
    <col min="2311" max="2311" width="6.33203125" style="1" customWidth="1"/>
    <col min="2312" max="2312" width="6.5546875" style="1" customWidth="1"/>
    <col min="2313" max="2314" width="9.109375" style="1"/>
    <col min="2315" max="2315" width="11.44140625" style="1" customWidth="1"/>
    <col min="2316" max="2316" width="14" style="1" customWidth="1"/>
    <col min="2317" max="2317" width="9.109375" style="1"/>
    <col min="2318" max="2318" width="13.88671875" style="1" customWidth="1"/>
    <col min="2319" max="2319" width="14.5546875" style="1" customWidth="1"/>
    <col min="2320" max="2320" width="9.109375" style="1"/>
    <col min="2321" max="2321" width="9.44140625" style="1" customWidth="1"/>
    <col min="2322" max="2560" width="9.109375" style="1"/>
    <col min="2561" max="2561" width="13.6640625" style="1" customWidth="1"/>
    <col min="2562" max="2562" width="15.6640625" style="1" customWidth="1"/>
    <col min="2563" max="2563" width="31.6640625" style="1" customWidth="1"/>
    <col min="2564" max="2566" width="9.109375" style="1"/>
    <col min="2567" max="2567" width="6.33203125" style="1" customWidth="1"/>
    <col min="2568" max="2568" width="6.5546875" style="1" customWidth="1"/>
    <col min="2569" max="2570" width="9.109375" style="1"/>
    <col min="2571" max="2571" width="11.44140625" style="1" customWidth="1"/>
    <col min="2572" max="2572" width="14" style="1" customWidth="1"/>
    <col min="2573" max="2573" width="9.109375" style="1"/>
    <col min="2574" max="2574" width="13.88671875" style="1" customWidth="1"/>
    <col min="2575" max="2575" width="14.5546875" style="1" customWidth="1"/>
    <col min="2576" max="2576" width="9.109375" style="1"/>
    <col min="2577" max="2577" width="9.44140625" style="1" customWidth="1"/>
    <col min="2578" max="2816" width="9.109375" style="1"/>
    <col min="2817" max="2817" width="13.6640625" style="1" customWidth="1"/>
    <col min="2818" max="2818" width="15.6640625" style="1" customWidth="1"/>
    <col min="2819" max="2819" width="31.6640625" style="1" customWidth="1"/>
    <col min="2820" max="2822" width="9.109375" style="1"/>
    <col min="2823" max="2823" width="6.33203125" style="1" customWidth="1"/>
    <col min="2824" max="2824" width="6.5546875" style="1" customWidth="1"/>
    <col min="2825" max="2826" width="9.109375" style="1"/>
    <col min="2827" max="2827" width="11.44140625" style="1" customWidth="1"/>
    <col min="2828" max="2828" width="14" style="1" customWidth="1"/>
    <col min="2829" max="2829" width="9.109375" style="1"/>
    <col min="2830" max="2830" width="13.88671875" style="1" customWidth="1"/>
    <col min="2831" max="2831" width="14.5546875" style="1" customWidth="1"/>
    <col min="2832" max="2832" width="9.109375" style="1"/>
    <col min="2833" max="2833" width="9.44140625" style="1" customWidth="1"/>
    <col min="2834" max="3072" width="9.109375" style="1"/>
    <col min="3073" max="3073" width="13.6640625" style="1" customWidth="1"/>
    <col min="3074" max="3074" width="15.6640625" style="1" customWidth="1"/>
    <col min="3075" max="3075" width="31.6640625" style="1" customWidth="1"/>
    <col min="3076" max="3078" width="9.109375" style="1"/>
    <col min="3079" max="3079" width="6.33203125" style="1" customWidth="1"/>
    <col min="3080" max="3080" width="6.5546875" style="1" customWidth="1"/>
    <col min="3081" max="3082" width="9.109375" style="1"/>
    <col min="3083" max="3083" width="11.44140625" style="1" customWidth="1"/>
    <col min="3084" max="3084" width="14" style="1" customWidth="1"/>
    <col min="3085" max="3085" width="9.109375" style="1"/>
    <col min="3086" max="3086" width="13.88671875" style="1" customWidth="1"/>
    <col min="3087" max="3087" width="14.5546875" style="1" customWidth="1"/>
    <col min="3088" max="3088" width="9.109375" style="1"/>
    <col min="3089" max="3089" width="9.44140625" style="1" customWidth="1"/>
    <col min="3090" max="3328" width="9.109375" style="1"/>
    <col min="3329" max="3329" width="13.6640625" style="1" customWidth="1"/>
    <col min="3330" max="3330" width="15.6640625" style="1" customWidth="1"/>
    <col min="3331" max="3331" width="31.6640625" style="1" customWidth="1"/>
    <col min="3332" max="3334" width="9.109375" style="1"/>
    <col min="3335" max="3335" width="6.33203125" style="1" customWidth="1"/>
    <col min="3336" max="3336" width="6.5546875" style="1" customWidth="1"/>
    <col min="3337" max="3338" width="9.109375" style="1"/>
    <col min="3339" max="3339" width="11.44140625" style="1" customWidth="1"/>
    <col min="3340" max="3340" width="14" style="1" customWidth="1"/>
    <col min="3341" max="3341" width="9.109375" style="1"/>
    <col min="3342" max="3342" width="13.88671875" style="1" customWidth="1"/>
    <col min="3343" max="3343" width="14.5546875" style="1" customWidth="1"/>
    <col min="3344" max="3344" width="9.109375" style="1"/>
    <col min="3345" max="3345" width="9.44140625" style="1" customWidth="1"/>
    <col min="3346" max="3584" width="9.109375" style="1"/>
    <col min="3585" max="3585" width="13.6640625" style="1" customWidth="1"/>
    <col min="3586" max="3586" width="15.6640625" style="1" customWidth="1"/>
    <col min="3587" max="3587" width="31.6640625" style="1" customWidth="1"/>
    <col min="3588" max="3590" width="9.109375" style="1"/>
    <col min="3591" max="3591" width="6.33203125" style="1" customWidth="1"/>
    <col min="3592" max="3592" width="6.5546875" style="1" customWidth="1"/>
    <col min="3593" max="3594" width="9.109375" style="1"/>
    <col min="3595" max="3595" width="11.44140625" style="1" customWidth="1"/>
    <col min="3596" max="3596" width="14" style="1" customWidth="1"/>
    <col min="3597" max="3597" width="9.109375" style="1"/>
    <col min="3598" max="3598" width="13.88671875" style="1" customWidth="1"/>
    <col min="3599" max="3599" width="14.5546875" style="1" customWidth="1"/>
    <col min="3600" max="3600" width="9.109375" style="1"/>
    <col min="3601" max="3601" width="9.44140625" style="1" customWidth="1"/>
    <col min="3602" max="3840" width="9.109375" style="1"/>
    <col min="3841" max="3841" width="13.6640625" style="1" customWidth="1"/>
    <col min="3842" max="3842" width="15.6640625" style="1" customWidth="1"/>
    <col min="3843" max="3843" width="31.6640625" style="1" customWidth="1"/>
    <col min="3844" max="3846" width="9.109375" style="1"/>
    <col min="3847" max="3847" width="6.33203125" style="1" customWidth="1"/>
    <col min="3848" max="3848" width="6.5546875" style="1" customWidth="1"/>
    <col min="3849" max="3850" width="9.109375" style="1"/>
    <col min="3851" max="3851" width="11.44140625" style="1" customWidth="1"/>
    <col min="3852" max="3852" width="14" style="1" customWidth="1"/>
    <col min="3853" max="3853" width="9.109375" style="1"/>
    <col min="3854" max="3854" width="13.88671875" style="1" customWidth="1"/>
    <col min="3855" max="3855" width="14.5546875" style="1" customWidth="1"/>
    <col min="3856" max="3856" width="9.109375" style="1"/>
    <col min="3857" max="3857" width="9.44140625" style="1" customWidth="1"/>
    <col min="3858" max="4096" width="9.109375" style="1"/>
    <col min="4097" max="4097" width="13.6640625" style="1" customWidth="1"/>
    <col min="4098" max="4098" width="15.6640625" style="1" customWidth="1"/>
    <col min="4099" max="4099" width="31.6640625" style="1" customWidth="1"/>
    <col min="4100" max="4102" width="9.109375" style="1"/>
    <col min="4103" max="4103" width="6.33203125" style="1" customWidth="1"/>
    <col min="4104" max="4104" width="6.5546875" style="1" customWidth="1"/>
    <col min="4105" max="4106" width="9.109375" style="1"/>
    <col min="4107" max="4107" width="11.44140625" style="1" customWidth="1"/>
    <col min="4108" max="4108" width="14" style="1" customWidth="1"/>
    <col min="4109" max="4109" width="9.109375" style="1"/>
    <col min="4110" max="4110" width="13.88671875" style="1" customWidth="1"/>
    <col min="4111" max="4111" width="14.5546875" style="1" customWidth="1"/>
    <col min="4112" max="4112" width="9.109375" style="1"/>
    <col min="4113" max="4113" width="9.44140625" style="1" customWidth="1"/>
    <col min="4114" max="4352" width="9.109375" style="1"/>
    <col min="4353" max="4353" width="13.6640625" style="1" customWidth="1"/>
    <col min="4354" max="4354" width="15.6640625" style="1" customWidth="1"/>
    <col min="4355" max="4355" width="31.6640625" style="1" customWidth="1"/>
    <col min="4356" max="4358" width="9.109375" style="1"/>
    <col min="4359" max="4359" width="6.33203125" style="1" customWidth="1"/>
    <col min="4360" max="4360" width="6.5546875" style="1" customWidth="1"/>
    <col min="4361" max="4362" width="9.109375" style="1"/>
    <col min="4363" max="4363" width="11.44140625" style="1" customWidth="1"/>
    <col min="4364" max="4364" width="14" style="1" customWidth="1"/>
    <col min="4365" max="4365" width="9.109375" style="1"/>
    <col min="4366" max="4366" width="13.88671875" style="1" customWidth="1"/>
    <col min="4367" max="4367" width="14.5546875" style="1" customWidth="1"/>
    <col min="4368" max="4368" width="9.109375" style="1"/>
    <col min="4369" max="4369" width="9.44140625" style="1" customWidth="1"/>
    <col min="4370" max="4608" width="9.109375" style="1"/>
    <col min="4609" max="4609" width="13.6640625" style="1" customWidth="1"/>
    <col min="4610" max="4610" width="15.6640625" style="1" customWidth="1"/>
    <col min="4611" max="4611" width="31.6640625" style="1" customWidth="1"/>
    <col min="4612" max="4614" width="9.109375" style="1"/>
    <col min="4615" max="4615" width="6.33203125" style="1" customWidth="1"/>
    <col min="4616" max="4616" width="6.5546875" style="1" customWidth="1"/>
    <col min="4617" max="4618" width="9.109375" style="1"/>
    <col min="4619" max="4619" width="11.44140625" style="1" customWidth="1"/>
    <col min="4620" max="4620" width="14" style="1" customWidth="1"/>
    <col min="4621" max="4621" width="9.109375" style="1"/>
    <col min="4622" max="4622" width="13.88671875" style="1" customWidth="1"/>
    <col min="4623" max="4623" width="14.5546875" style="1" customWidth="1"/>
    <col min="4624" max="4624" width="9.109375" style="1"/>
    <col min="4625" max="4625" width="9.44140625" style="1" customWidth="1"/>
    <col min="4626" max="4864" width="9.109375" style="1"/>
    <col min="4865" max="4865" width="13.6640625" style="1" customWidth="1"/>
    <col min="4866" max="4866" width="15.6640625" style="1" customWidth="1"/>
    <col min="4867" max="4867" width="31.6640625" style="1" customWidth="1"/>
    <col min="4868" max="4870" width="9.109375" style="1"/>
    <col min="4871" max="4871" width="6.33203125" style="1" customWidth="1"/>
    <col min="4872" max="4872" width="6.5546875" style="1" customWidth="1"/>
    <col min="4873" max="4874" width="9.109375" style="1"/>
    <col min="4875" max="4875" width="11.44140625" style="1" customWidth="1"/>
    <col min="4876" max="4876" width="14" style="1" customWidth="1"/>
    <col min="4877" max="4877" width="9.109375" style="1"/>
    <col min="4878" max="4878" width="13.88671875" style="1" customWidth="1"/>
    <col min="4879" max="4879" width="14.5546875" style="1" customWidth="1"/>
    <col min="4880" max="4880" width="9.109375" style="1"/>
    <col min="4881" max="4881" width="9.44140625" style="1" customWidth="1"/>
    <col min="4882" max="5120" width="9.109375" style="1"/>
    <col min="5121" max="5121" width="13.6640625" style="1" customWidth="1"/>
    <col min="5122" max="5122" width="15.6640625" style="1" customWidth="1"/>
    <col min="5123" max="5123" width="31.6640625" style="1" customWidth="1"/>
    <col min="5124" max="5126" width="9.109375" style="1"/>
    <col min="5127" max="5127" width="6.33203125" style="1" customWidth="1"/>
    <col min="5128" max="5128" width="6.5546875" style="1" customWidth="1"/>
    <col min="5129" max="5130" width="9.109375" style="1"/>
    <col min="5131" max="5131" width="11.44140625" style="1" customWidth="1"/>
    <col min="5132" max="5132" width="14" style="1" customWidth="1"/>
    <col min="5133" max="5133" width="9.109375" style="1"/>
    <col min="5134" max="5134" width="13.88671875" style="1" customWidth="1"/>
    <col min="5135" max="5135" width="14.5546875" style="1" customWidth="1"/>
    <col min="5136" max="5136" width="9.109375" style="1"/>
    <col min="5137" max="5137" width="9.44140625" style="1" customWidth="1"/>
    <col min="5138" max="5376" width="9.109375" style="1"/>
    <col min="5377" max="5377" width="13.6640625" style="1" customWidth="1"/>
    <col min="5378" max="5378" width="15.6640625" style="1" customWidth="1"/>
    <col min="5379" max="5379" width="31.6640625" style="1" customWidth="1"/>
    <col min="5380" max="5382" width="9.109375" style="1"/>
    <col min="5383" max="5383" width="6.33203125" style="1" customWidth="1"/>
    <col min="5384" max="5384" width="6.5546875" style="1" customWidth="1"/>
    <col min="5385" max="5386" width="9.109375" style="1"/>
    <col min="5387" max="5387" width="11.44140625" style="1" customWidth="1"/>
    <col min="5388" max="5388" width="14" style="1" customWidth="1"/>
    <col min="5389" max="5389" width="9.109375" style="1"/>
    <col min="5390" max="5390" width="13.88671875" style="1" customWidth="1"/>
    <col min="5391" max="5391" width="14.5546875" style="1" customWidth="1"/>
    <col min="5392" max="5392" width="9.109375" style="1"/>
    <col min="5393" max="5393" width="9.44140625" style="1" customWidth="1"/>
    <col min="5394" max="5632" width="9.109375" style="1"/>
    <col min="5633" max="5633" width="13.6640625" style="1" customWidth="1"/>
    <col min="5634" max="5634" width="15.6640625" style="1" customWidth="1"/>
    <col min="5635" max="5635" width="31.6640625" style="1" customWidth="1"/>
    <col min="5636" max="5638" width="9.109375" style="1"/>
    <col min="5639" max="5639" width="6.33203125" style="1" customWidth="1"/>
    <col min="5640" max="5640" width="6.5546875" style="1" customWidth="1"/>
    <col min="5641" max="5642" width="9.109375" style="1"/>
    <col min="5643" max="5643" width="11.44140625" style="1" customWidth="1"/>
    <col min="5644" max="5644" width="14" style="1" customWidth="1"/>
    <col min="5645" max="5645" width="9.109375" style="1"/>
    <col min="5646" max="5646" width="13.88671875" style="1" customWidth="1"/>
    <col min="5647" max="5647" width="14.5546875" style="1" customWidth="1"/>
    <col min="5648" max="5648" width="9.109375" style="1"/>
    <col min="5649" max="5649" width="9.44140625" style="1" customWidth="1"/>
    <col min="5650" max="5888" width="9.109375" style="1"/>
    <col min="5889" max="5889" width="13.6640625" style="1" customWidth="1"/>
    <col min="5890" max="5890" width="15.6640625" style="1" customWidth="1"/>
    <col min="5891" max="5891" width="31.6640625" style="1" customWidth="1"/>
    <col min="5892" max="5894" width="9.109375" style="1"/>
    <col min="5895" max="5895" width="6.33203125" style="1" customWidth="1"/>
    <col min="5896" max="5896" width="6.5546875" style="1" customWidth="1"/>
    <col min="5897" max="5898" width="9.109375" style="1"/>
    <col min="5899" max="5899" width="11.44140625" style="1" customWidth="1"/>
    <col min="5900" max="5900" width="14" style="1" customWidth="1"/>
    <col min="5901" max="5901" width="9.109375" style="1"/>
    <col min="5902" max="5902" width="13.88671875" style="1" customWidth="1"/>
    <col min="5903" max="5903" width="14.5546875" style="1" customWidth="1"/>
    <col min="5904" max="5904" width="9.109375" style="1"/>
    <col min="5905" max="5905" width="9.44140625" style="1" customWidth="1"/>
    <col min="5906" max="6144" width="9.109375" style="1"/>
    <col min="6145" max="6145" width="13.6640625" style="1" customWidth="1"/>
    <col min="6146" max="6146" width="15.6640625" style="1" customWidth="1"/>
    <col min="6147" max="6147" width="31.6640625" style="1" customWidth="1"/>
    <col min="6148" max="6150" width="9.109375" style="1"/>
    <col min="6151" max="6151" width="6.33203125" style="1" customWidth="1"/>
    <col min="6152" max="6152" width="6.5546875" style="1" customWidth="1"/>
    <col min="6153" max="6154" width="9.109375" style="1"/>
    <col min="6155" max="6155" width="11.44140625" style="1" customWidth="1"/>
    <col min="6156" max="6156" width="14" style="1" customWidth="1"/>
    <col min="6157" max="6157" width="9.109375" style="1"/>
    <col min="6158" max="6158" width="13.88671875" style="1" customWidth="1"/>
    <col min="6159" max="6159" width="14.5546875" style="1" customWidth="1"/>
    <col min="6160" max="6160" width="9.109375" style="1"/>
    <col min="6161" max="6161" width="9.44140625" style="1" customWidth="1"/>
    <col min="6162" max="6400" width="9.109375" style="1"/>
    <col min="6401" max="6401" width="13.6640625" style="1" customWidth="1"/>
    <col min="6402" max="6402" width="15.6640625" style="1" customWidth="1"/>
    <col min="6403" max="6403" width="31.6640625" style="1" customWidth="1"/>
    <col min="6404" max="6406" width="9.109375" style="1"/>
    <col min="6407" max="6407" width="6.33203125" style="1" customWidth="1"/>
    <col min="6408" max="6408" width="6.5546875" style="1" customWidth="1"/>
    <col min="6409" max="6410" width="9.109375" style="1"/>
    <col min="6411" max="6411" width="11.44140625" style="1" customWidth="1"/>
    <col min="6412" max="6412" width="14" style="1" customWidth="1"/>
    <col min="6413" max="6413" width="9.109375" style="1"/>
    <col min="6414" max="6414" width="13.88671875" style="1" customWidth="1"/>
    <col min="6415" max="6415" width="14.5546875" style="1" customWidth="1"/>
    <col min="6416" max="6416" width="9.109375" style="1"/>
    <col min="6417" max="6417" width="9.44140625" style="1" customWidth="1"/>
    <col min="6418" max="6656" width="9.109375" style="1"/>
    <col min="6657" max="6657" width="13.6640625" style="1" customWidth="1"/>
    <col min="6658" max="6658" width="15.6640625" style="1" customWidth="1"/>
    <col min="6659" max="6659" width="31.6640625" style="1" customWidth="1"/>
    <col min="6660" max="6662" width="9.109375" style="1"/>
    <col min="6663" max="6663" width="6.33203125" style="1" customWidth="1"/>
    <col min="6664" max="6664" width="6.5546875" style="1" customWidth="1"/>
    <col min="6665" max="6666" width="9.109375" style="1"/>
    <col min="6667" max="6667" width="11.44140625" style="1" customWidth="1"/>
    <col min="6668" max="6668" width="14" style="1" customWidth="1"/>
    <col min="6669" max="6669" width="9.109375" style="1"/>
    <col min="6670" max="6670" width="13.88671875" style="1" customWidth="1"/>
    <col min="6671" max="6671" width="14.5546875" style="1" customWidth="1"/>
    <col min="6672" max="6672" width="9.109375" style="1"/>
    <col min="6673" max="6673" width="9.44140625" style="1" customWidth="1"/>
    <col min="6674" max="6912" width="9.109375" style="1"/>
    <col min="6913" max="6913" width="13.6640625" style="1" customWidth="1"/>
    <col min="6914" max="6914" width="15.6640625" style="1" customWidth="1"/>
    <col min="6915" max="6915" width="31.6640625" style="1" customWidth="1"/>
    <col min="6916" max="6918" width="9.109375" style="1"/>
    <col min="6919" max="6919" width="6.33203125" style="1" customWidth="1"/>
    <col min="6920" max="6920" width="6.5546875" style="1" customWidth="1"/>
    <col min="6921" max="6922" width="9.109375" style="1"/>
    <col min="6923" max="6923" width="11.44140625" style="1" customWidth="1"/>
    <col min="6924" max="6924" width="14" style="1" customWidth="1"/>
    <col min="6925" max="6925" width="9.109375" style="1"/>
    <col min="6926" max="6926" width="13.88671875" style="1" customWidth="1"/>
    <col min="6927" max="6927" width="14.5546875" style="1" customWidth="1"/>
    <col min="6928" max="6928" width="9.109375" style="1"/>
    <col min="6929" max="6929" width="9.44140625" style="1" customWidth="1"/>
    <col min="6930" max="7168" width="9.109375" style="1"/>
    <col min="7169" max="7169" width="13.6640625" style="1" customWidth="1"/>
    <col min="7170" max="7170" width="15.6640625" style="1" customWidth="1"/>
    <col min="7171" max="7171" width="31.6640625" style="1" customWidth="1"/>
    <col min="7172" max="7174" width="9.109375" style="1"/>
    <col min="7175" max="7175" width="6.33203125" style="1" customWidth="1"/>
    <col min="7176" max="7176" width="6.5546875" style="1" customWidth="1"/>
    <col min="7177" max="7178" width="9.109375" style="1"/>
    <col min="7179" max="7179" width="11.44140625" style="1" customWidth="1"/>
    <col min="7180" max="7180" width="14" style="1" customWidth="1"/>
    <col min="7181" max="7181" width="9.109375" style="1"/>
    <col min="7182" max="7182" width="13.88671875" style="1" customWidth="1"/>
    <col min="7183" max="7183" width="14.5546875" style="1" customWidth="1"/>
    <col min="7184" max="7184" width="9.109375" style="1"/>
    <col min="7185" max="7185" width="9.44140625" style="1" customWidth="1"/>
    <col min="7186" max="7424" width="9.109375" style="1"/>
    <col min="7425" max="7425" width="13.6640625" style="1" customWidth="1"/>
    <col min="7426" max="7426" width="15.6640625" style="1" customWidth="1"/>
    <col min="7427" max="7427" width="31.6640625" style="1" customWidth="1"/>
    <col min="7428" max="7430" width="9.109375" style="1"/>
    <col min="7431" max="7431" width="6.33203125" style="1" customWidth="1"/>
    <col min="7432" max="7432" width="6.5546875" style="1" customWidth="1"/>
    <col min="7433" max="7434" width="9.109375" style="1"/>
    <col min="7435" max="7435" width="11.44140625" style="1" customWidth="1"/>
    <col min="7436" max="7436" width="14" style="1" customWidth="1"/>
    <col min="7437" max="7437" width="9.109375" style="1"/>
    <col min="7438" max="7438" width="13.88671875" style="1" customWidth="1"/>
    <col min="7439" max="7439" width="14.5546875" style="1" customWidth="1"/>
    <col min="7440" max="7440" width="9.109375" style="1"/>
    <col min="7441" max="7441" width="9.44140625" style="1" customWidth="1"/>
    <col min="7442" max="7680" width="9.109375" style="1"/>
    <col min="7681" max="7681" width="13.6640625" style="1" customWidth="1"/>
    <col min="7682" max="7682" width="15.6640625" style="1" customWidth="1"/>
    <col min="7683" max="7683" width="31.6640625" style="1" customWidth="1"/>
    <col min="7684" max="7686" width="9.109375" style="1"/>
    <col min="7687" max="7687" width="6.33203125" style="1" customWidth="1"/>
    <col min="7688" max="7688" width="6.5546875" style="1" customWidth="1"/>
    <col min="7689" max="7690" width="9.109375" style="1"/>
    <col min="7691" max="7691" width="11.44140625" style="1" customWidth="1"/>
    <col min="7692" max="7692" width="14" style="1" customWidth="1"/>
    <col min="7693" max="7693" width="9.109375" style="1"/>
    <col min="7694" max="7694" width="13.88671875" style="1" customWidth="1"/>
    <col min="7695" max="7695" width="14.5546875" style="1" customWidth="1"/>
    <col min="7696" max="7696" width="9.109375" style="1"/>
    <col min="7697" max="7697" width="9.44140625" style="1" customWidth="1"/>
    <col min="7698" max="7936" width="9.109375" style="1"/>
    <col min="7937" max="7937" width="13.6640625" style="1" customWidth="1"/>
    <col min="7938" max="7938" width="15.6640625" style="1" customWidth="1"/>
    <col min="7939" max="7939" width="31.6640625" style="1" customWidth="1"/>
    <col min="7940" max="7942" width="9.109375" style="1"/>
    <col min="7943" max="7943" width="6.33203125" style="1" customWidth="1"/>
    <col min="7944" max="7944" width="6.5546875" style="1" customWidth="1"/>
    <col min="7945" max="7946" width="9.109375" style="1"/>
    <col min="7947" max="7947" width="11.44140625" style="1" customWidth="1"/>
    <col min="7948" max="7948" width="14" style="1" customWidth="1"/>
    <col min="7949" max="7949" width="9.109375" style="1"/>
    <col min="7950" max="7950" width="13.88671875" style="1" customWidth="1"/>
    <col min="7951" max="7951" width="14.5546875" style="1" customWidth="1"/>
    <col min="7952" max="7952" width="9.109375" style="1"/>
    <col min="7953" max="7953" width="9.44140625" style="1" customWidth="1"/>
    <col min="7954" max="8192" width="9.109375" style="1"/>
    <col min="8193" max="8193" width="13.6640625" style="1" customWidth="1"/>
    <col min="8194" max="8194" width="15.6640625" style="1" customWidth="1"/>
    <col min="8195" max="8195" width="31.6640625" style="1" customWidth="1"/>
    <col min="8196" max="8198" width="9.109375" style="1"/>
    <col min="8199" max="8199" width="6.33203125" style="1" customWidth="1"/>
    <col min="8200" max="8200" width="6.5546875" style="1" customWidth="1"/>
    <col min="8201" max="8202" width="9.109375" style="1"/>
    <col min="8203" max="8203" width="11.44140625" style="1" customWidth="1"/>
    <col min="8204" max="8204" width="14" style="1" customWidth="1"/>
    <col min="8205" max="8205" width="9.109375" style="1"/>
    <col min="8206" max="8206" width="13.88671875" style="1" customWidth="1"/>
    <col min="8207" max="8207" width="14.5546875" style="1" customWidth="1"/>
    <col min="8208" max="8208" width="9.109375" style="1"/>
    <col min="8209" max="8209" width="9.44140625" style="1" customWidth="1"/>
    <col min="8210" max="8448" width="9.109375" style="1"/>
    <col min="8449" max="8449" width="13.6640625" style="1" customWidth="1"/>
    <col min="8450" max="8450" width="15.6640625" style="1" customWidth="1"/>
    <col min="8451" max="8451" width="31.6640625" style="1" customWidth="1"/>
    <col min="8452" max="8454" width="9.109375" style="1"/>
    <col min="8455" max="8455" width="6.33203125" style="1" customWidth="1"/>
    <col min="8456" max="8456" width="6.5546875" style="1" customWidth="1"/>
    <col min="8457" max="8458" width="9.109375" style="1"/>
    <col min="8459" max="8459" width="11.44140625" style="1" customWidth="1"/>
    <col min="8460" max="8460" width="14" style="1" customWidth="1"/>
    <col min="8461" max="8461" width="9.109375" style="1"/>
    <col min="8462" max="8462" width="13.88671875" style="1" customWidth="1"/>
    <col min="8463" max="8463" width="14.5546875" style="1" customWidth="1"/>
    <col min="8464" max="8464" width="9.109375" style="1"/>
    <col min="8465" max="8465" width="9.44140625" style="1" customWidth="1"/>
    <col min="8466" max="8704" width="9.109375" style="1"/>
    <col min="8705" max="8705" width="13.6640625" style="1" customWidth="1"/>
    <col min="8706" max="8706" width="15.6640625" style="1" customWidth="1"/>
    <col min="8707" max="8707" width="31.6640625" style="1" customWidth="1"/>
    <col min="8708" max="8710" width="9.109375" style="1"/>
    <col min="8711" max="8711" width="6.33203125" style="1" customWidth="1"/>
    <col min="8712" max="8712" width="6.5546875" style="1" customWidth="1"/>
    <col min="8713" max="8714" width="9.109375" style="1"/>
    <col min="8715" max="8715" width="11.44140625" style="1" customWidth="1"/>
    <col min="8716" max="8716" width="14" style="1" customWidth="1"/>
    <col min="8717" max="8717" width="9.109375" style="1"/>
    <col min="8718" max="8718" width="13.88671875" style="1" customWidth="1"/>
    <col min="8719" max="8719" width="14.5546875" style="1" customWidth="1"/>
    <col min="8720" max="8720" width="9.109375" style="1"/>
    <col min="8721" max="8721" width="9.44140625" style="1" customWidth="1"/>
    <col min="8722" max="8960" width="9.109375" style="1"/>
    <col min="8961" max="8961" width="13.6640625" style="1" customWidth="1"/>
    <col min="8962" max="8962" width="15.6640625" style="1" customWidth="1"/>
    <col min="8963" max="8963" width="31.6640625" style="1" customWidth="1"/>
    <col min="8964" max="8966" width="9.109375" style="1"/>
    <col min="8967" max="8967" width="6.33203125" style="1" customWidth="1"/>
    <col min="8968" max="8968" width="6.5546875" style="1" customWidth="1"/>
    <col min="8969" max="8970" width="9.109375" style="1"/>
    <col min="8971" max="8971" width="11.44140625" style="1" customWidth="1"/>
    <col min="8972" max="8972" width="14" style="1" customWidth="1"/>
    <col min="8973" max="8973" width="9.109375" style="1"/>
    <col min="8974" max="8974" width="13.88671875" style="1" customWidth="1"/>
    <col min="8975" max="8975" width="14.5546875" style="1" customWidth="1"/>
    <col min="8976" max="8976" width="9.109375" style="1"/>
    <col min="8977" max="8977" width="9.44140625" style="1" customWidth="1"/>
    <col min="8978" max="9216" width="9.109375" style="1"/>
    <col min="9217" max="9217" width="13.6640625" style="1" customWidth="1"/>
    <col min="9218" max="9218" width="15.6640625" style="1" customWidth="1"/>
    <col min="9219" max="9219" width="31.6640625" style="1" customWidth="1"/>
    <col min="9220" max="9222" width="9.109375" style="1"/>
    <col min="9223" max="9223" width="6.33203125" style="1" customWidth="1"/>
    <col min="9224" max="9224" width="6.5546875" style="1" customWidth="1"/>
    <col min="9225" max="9226" width="9.109375" style="1"/>
    <col min="9227" max="9227" width="11.44140625" style="1" customWidth="1"/>
    <col min="9228" max="9228" width="14" style="1" customWidth="1"/>
    <col min="9229" max="9229" width="9.109375" style="1"/>
    <col min="9230" max="9230" width="13.88671875" style="1" customWidth="1"/>
    <col min="9231" max="9231" width="14.5546875" style="1" customWidth="1"/>
    <col min="9232" max="9232" width="9.109375" style="1"/>
    <col min="9233" max="9233" width="9.44140625" style="1" customWidth="1"/>
    <col min="9234" max="9472" width="9.109375" style="1"/>
    <col min="9473" max="9473" width="13.6640625" style="1" customWidth="1"/>
    <col min="9474" max="9474" width="15.6640625" style="1" customWidth="1"/>
    <col min="9475" max="9475" width="31.6640625" style="1" customWidth="1"/>
    <col min="9476" max="9478" width="9.109375" style="1"/>
    <col min="9479" max="9479" width="6.33203125" style="1" customWidth="1"/>
    <col min="9480" max="9480" width="6.5546875" style="1" customWidth="1"/>
    <col min="9481" max="9482" width="9.109375" style="1"/>
    <col min="9483" max="9483" width="11.44140625" style="1" customWidth="1"/>
    <col min="9484" max="9484" width="14" style="1" customWidth="1"/>
    <col min="9485" max="9485" width="9.109375" style="1"/>
    <col min="9486" max="9486" width="13.88671875" style="1" customWidth="1"/>
    <col min="9487" max="9487" width="14.5546875" style="1" customWidth="1"/>
    <col min="9488" max="9488" width="9.109375" style="1"/>
    <col min="9489" max="9489" width="9.44140625" style="1" customWidth="1"/>
    <col min="9490" max="9728" width="9.109375" style="1"/>
    <col min="9729" max="9729" width="13.6640625" style="1" customWidth="1"/>
    <col min="9730" max="9730" width="15.6640625" style="1" customWidth="1"/>
    <col min="9731" max="9731" width="31.6640625" style="1" customWidth="1"/>
    <col min="9732" max="9734" width="9.109375" style="1"/>
    <col min="9735" max="9735" width="6.33203125" style="1" customWidth="1"/>
    <col min="9736" max="9736" width="6.5546875" style="1" customWidth="1"/>
    <col min="9737" max="9738" width="9.109375" style="1"/>
    <col min="9739" max="9739" width="11.44140625" style="1" customWidth="1"/>
    <col min="9740" max="9740" width="14" style="1" customWidth="1"/>
    <col min="9741" max="9741" width="9.109375" style="1"/>
    <col min="9742" max="9742" width="13.88671875" style="1" customWidth="1"/>
    <col min="9743" max="9743" width="14.5546875" style="1" customWidth="1"/>
    <col min="9744" max="9744" width="9.109375" style="1"/>
    <col min="9745" max="9745" width="9.44140625" style="1" customWidth="1"/>
    <col min="9746" max="9984" width="9.109375" style="1"/>
    <col min="9985" max="9985" width="13.6640625" style="1" customWidth="1"/>
    <col min="9986" max="9986" width="15.6640625" style="1" customWidth="1"/>
    <col min="9987" max="9987" width="31.6640625" style="1" customWidth="1"/>
    <col min="9988" max="9990" width="9.109375" style="1"/>
    <col min="9991" max="9991" width="6.33203125" style="1" customWidth="1"/>
    <col min="9992" max="9992" width="6.5546875" style="1" customWidth="1"/>
    <col min="9993" max="9994" width="9.109375" style="1"/>
    <col min="9995" max="9995" width="11.44140625" style="1" customWidth="1"/>
    <col min="9996" max="9996" width="14" style="1" customWidth="1"/>
    <col min="9997" max="9997" width="9.109375" style="1"/>
    <col min="9998" max="9998" width="13.88671875" style="1" customWidth="1"/>
    <col min="9999" max="9999" width="14.5546875" style="1" customWidth="1"/>
    <col min="10000" max="10000" width="9.109375" style="1"/>
    <col min="10001" max="10001" width="9.44140625" style="1" customWidth="1"/>
    <col min="10002" max="10240" width="9.109375" style="1"/>
    <col min="10241" max="10241" width="13.6640625" style="1" customWidth="1"/>
    <col min="10242" max="10242" width="15.6640625" style="1" customWidth="1"/>
    <col min="10243" max="10243" width="31.6640625" style="1" customWidth="1"/>
    <col min="10244" max="10246" width="9.109375" style="1"/>
    <col min="10247" max="10247" width="6.33203125" style="1" customWidth="1"/>
    <col min="10248" max="10248" width="6.5546875" style="1" customWidth="1"/>
    <col min="10249" max="10250" width="9.109375" style="1"/>
    <col min="10251" max="10251" width="11.44140625" style="1" customWidth="1"/>
    <col min="10252" max="10252" width="14" style="1" customWidth="1"/>
    <col min="10253" max="10253" width="9.109375" style="1"/>
    <col min="10254" max="10254" width="13.88671875" style="1" customWidth="1"/>
    <col min="10255" max="10255" width="14.5546875" style="1" customWidth="1"/>
    <col min="10256" max="10256" width="9.109375" style="1"/>
    <col min="10257" max="10257" width="9.44140625" style="1" customWidth="1"/>
    <col min="10258" max="10496" width="9.109375" style="1"/>
    <col min="10497" max="10497" width="13.6640625" style="1" customWidth="1"/>
    <col min="10498" max="10498" width="15.6640625" style="1" customWidth="1"/>
    <col min="10499" max="10499" width="31.6640625" style="1" customWidth="1"/>
    <col min="10500" max="10502" width="9.109375" style="1"/>
    <col min="10503" max="10503" width="6.33203125" style="1" customWidth="1"/>
    <col min="10504" max="10504" width="6.5546875" style="1" customWidth="1"/>
    <col min="10505" max="10506" width="9.109375" style="1"/>
    <col min="10507" max="10507" width="11.44140625" style="1" customWidth="1"/>
    <col min="10508" max="10508" width="14" style="1" customWidth="1"/>
    <col min="10509" max="10509" width="9.109375" style="1"/>
    <col min="10510" max="10510" width="13.88671875" style="1" customWidth="1"/>
    <col min="10511" max="10511" width="14.5546875" style="1" customWidth="1"/>
    <col min="10512" max="10512" width="9.109375" style="1"/>
    <col min="10513" max="10513" width="9.44140625" style="1" customWidth="1"/>
    <col min="10514" max="10752" width="9.109375" style="1"/>
    <col min="10753" max="10753" width="13.6640625" style="1" customWidth="1"/>
    <col min="10754" max="10754" width="15.6640625" style="1" customWidth="1"/>
    <col min="10755" max="10755" width="31.6640625" style="1" customWidth="1"/>
    <col min="10756" max="10758" width="9.109375" style="1"/>
    <col min="10759" max="10759" width="6.33203125" style="1" customWidth="1"/>
    <col min="10760" max="10760" width="6.5546875" style="1" customWidth="1"/>
    <col min="10761" max="10762" width="9.109375" style="1"/>
    <col min="10763" max="10763" width="11.44140625" style="1" customWidth="1"/>
    <col min="10764" max="10764" width="14" style="1" customWidth="1"/>
    <col min="10765" max="10765" width="9.109375" style="1"/>
    <col min="10766" max="10766" width="13.88671875" style="1" customWidth="1"/>
    <col min="10767" max="10767" width="14.5546875" style="1" customWidth="1"/>
    <col min="10768" max="10768" width="9.109375" style="1"/>
    <col min="10769" max="10769" width="9.44140625" style="1" customWidth="1"/>
    <col min="10770" max="11008" width="9.109375" style="1"/>
    <col min="11009" max="11009" width="13.6640625" style="1" customWidth="1"/>
    <col min="11010" max="11010" width="15.6640625" style="1" customWidth="1"/>
    <col min="11011" max="11011" width="31.6640625" style="1" customWidth="1"/>
    <col min="11012" max="11014" width="9.109375" style="1"/>
    <col min="11015" max="11015" width="6.33203125" style="1" customWidth="1"/>
    <col min="11016" max="11016" width="6.5546875" style="1" customWidth="1"/>
    <col min="11017" max="11018" width="9.109375" style="1"/>
    <col min="11019" max="11019" width="11.44140625" style="1" customWidth="1"/>
    <col min="11020" max="11020" width="14" style="1" customWidth="1"/>
    <col min="11021" max="11021" width="9.109375" style="1"/>
    <col min="11022" max="11022" width="13.88671875" style="1" customWidth="1"/>
    <col min="11023" max="11023" width="14.5546875" style="1" customWidth="1"/>
    <col min="11024" max="11024" width="9.109375" style="1"/>
    <col min="11025" max="11025" width="9.44140625" style="1" customWidth="1"/>
    <col min="11026" max="11264" width="9.109375" style="1"/>
    <col min="11265" max="11265" width="13.6640625" style="1" customWidth="1"/>
    <col min="11266" max="11266" width="15.6640625" style="1" customWidth="1"/>
    <col min="11267" max="11267" width="31.6640625" style="1" customWidth="1"/>
    <col min="11268" max="11270" width="9.109375" style="1"/>
    <col min="11271" max="11271" width="6.33203125" style="1" customWidth="1"/>
    <col min="11272" max="11272" width="6.5546875" style="1" customWidth="1"/>
    <col min="11273" max="11274" width="9.109375" style="1"/>
    <col min="11275" max="11275" width="11.44140625" style="1" customWidth="1"/>
    <col min="11276" max="11276" width="14" style="1" customWidth="1"/>
    <col min="11277" max="11277" width="9.109375" style="1"/>
    <col min="11278" max="11278" width="13.88671875" style="1" customWidth="1"/>
    <col min="11279" max="11279" width="14.5546875" style="1" customWidth="1"/>
    <col min="11280" max="11280" width="9.109375" style="1"/>
    <col min="11281" max="11281" width="9.44140625" style="1" customWidth="1"/>
    <col min="11282" max="11520" width="9.109375" style="1"/>
    <col min="11521" max="11521" width="13.6640625" style="1" customWidth="1"/>
    <col min="11522" max="11522" width="15.6640625" style="1" customWidth="1"/>
    <col min="11523" max="11523" width="31.6640625" style="1" customWidth="1"/>
    <col min="11524" max="11526" width="9.109375" style="1"/>
    <col min="11527" max="11527" width="6.33203125" style="1" customWidth="1"/>
    <col min="11528" max="11528" width="6.5546875" style="1" customWidth="1"/>
    <col min="11529" max="11530" width="9.109375" style="1"/>
    <col min="11531" max="11531" width="11.44140625" style="1" customWidth="1"/>
    <col min="11532" max="11532" width="14" style="1" customWidth="1"/>
    <col min="11533" max="11533" width="9.109375" style="1"/>
    <col min="11534" max="11534" width="13.88671875" style="1" customWidth="1"/>
    <col min="11535" max="11535" width="14.5546875" style="1" customWidth="1"/>
    <col min="11536" max="11536" width="9.109375" style="1"/>
    <col min="11537" max="11537" width="9.44140625" style="1" customWidth="1"/>
    <col min="11538" max="11776" width="9.109375" style="1"/>
    <col min="11777" max="11777" width="13.6640625" style="1" customWidth="1"/>
    <col min="11778" max="11778" width="15.6640625" style="1" customWidth="1"/>
    <col min="11779" max="11779" width="31.6640625" style="1" customWidth="1"/>
    <col min="11780" max="11782" width="9.109375" style="1"/>
    <col min="11783" max="11783" width="6.33203125" style="1" customWidth="1"/>
    <col min="11784" max="11784" width="6.5546875" style="1" customWidth="1"/>
    <col min="11785" max="11786" width="9.109375" style="1"/>
    <col min="11787" max="11787" width="11.44140625" style="1" customWidth="1"/>
    <col min="11788" max="11788" width="14" style="1" customWidth="1"/>
    <col min="11789" max="11789" width="9.109375" style="1"/>
    <col min="11790" max="11790" width="13.88671875" style="1" customWidth="1"/>
    <col min="11791" max="11791" width="14.5546875" style="1" customWidth="1"/>
    <col min="11792" max="11792" width="9.109375" style="1"/>
    <col min="11793" max="11793" width="9.44140625" style="1" customWidth="1"/>
    <col min="11794" max="12032" width="9.109375" style="1"/>
    <col min="12033" max="12033" width="13.6640625" style="1" customWidth="1"/>
    <col min="12034" max="12034" width="15.6640625" style="1" customWidth="1"/>
    <col min="12035" max="12035" width="31.6640625" style="1" customWidth="1"/>
    <col min="12036" max="12038" width="9.109375" style="1"/>
    <col min="12039" max="12039" width="6.33203125" style="1" customWidth="1"/>
    <col min="12040" max="12040" width="6.5546875" style="1" customWidth="1"/>
    <col min="12041" max="12042" width="9.109375" style="1"/>
    <col min="12043" max="12043" width="11.44140625" style="1" customWidth="1"/>
    <col min="12044" max="12044" width="14" style="1" customWidth="1"/>
    <col min="12045" max="12045" width="9.109375" style="1"/>
    <col min="12046" max="12046" width="13.88671875" style="1" customWidth="1"/>
    <col min="12047" max="12047" width="14.5546875" style="1" customWidth="1"/>
    <col min="12048" max="12048" width="9.109375" style="1"/>
    <col min="12049" max="12049" width="9.44140625" style="1" customWidth="1"/>
    <col min="12050" max="12288" width="9.109375" style="1"/>
    <col min="12289" max="12289" width="13.6640625" style="1" customWidth="1"/>
    <col min="12290" max="12290" width="15.6640625" style="1" customWidth="1"/>
    <col min="12291" max="12291" width="31.6640625" style="1" customWidth="1"/>
    <col min="12292" max="12294" width="9.109375" style="1"/>
    <col min="12295" max="12295" width="6.33203125" style="1" customWidth="1"/>
    <col min="12296" max="12296" width="6.5546875" style="1" customWidth="1"/>
    <col min="12297" max="12298" width="9.109375" style="1"/>
    <col min="12299" max="12299" width="11.44140625" style="1" customWidth="1"/>
    <col min="12300" max="12300" width="14" style="1" customWidth="1"/>
    <col min="12301" max="12301" width="9.109375" style="1"/>
    <col min="12302" max="12302" width="13.88671875" style="1" customWidth="1"/>
    <col min="12303" max="12303" width="14.5546875" style="1" customWidth="1"/>
    <col min="12304" max="12304" width="9.109375" style="1"/>
    <col min="12305" max="12305" width="9.44140625" style="1" customWidth="1"/>
    <col min="12306" max="12544" width="9.109375" style="1"/>
    <col min="12545" max="12545" width="13.6640625" style="1" customWidth="1"/>
    <col min="12546" max="12546" width="15.6640625" style="1" customWidth="1"/>
    <col min="12547" max="12547" width="31.6640625" style="1" customWidth="1"/>
    <col min="12548" max="12550" width="9.109375" style="1"/>
    <col min="12551" max="12551" width="6.33203125" style="1" customWidth="1"/>
    <col min="12552" max="12552" width="6.5546875" style="1" customWidth="1"/>
    <col min="12553" max="12554" width="9.109375" style="1"/>
    <col min="12555" max="12555" width="11.44140625" style="1" customWidth="1"/>
    <col min="12556" max="12556" width="14" style="1" customWidth="1"/>
    <col min="12557" max="12557" width="9.109375" style="1"/>
    <col min="12558" max="12558" width="13.88671875" style="1" customWidth="1"/>
    <col min="12559" max="12559" width="14.5546875" style="1" customWidth="1"/>
    <col min="12560" max="12560" width="9.109375" style="1"/>
    <col min="12561" max="12561" width="9.44140625" style="1" customWidth="1"/>
    <col min="12562" max="12800" width="9.109375" style="1"/>
    <col min="12801" max="12801" width="13.6640625" style="1" customWidth="1"/>
    <col min="12802" max="12802" width="15.6640625" style="1" customWidth="1"/>
    <col min="12803" max="12803" width="31.6640625" style="1" customWidth="1"/>
    <col min="12804" max="12806" width="9.109375" style="1"/>
    <col min="12807" max="12807" width="6.33203125" style="1" customWidth="1"/>
    <col min="12808" max="12808" width="6.5546875" style="1" customWidth="1"/>
    <col min="12809" max="12810" width="9.109375" style="1"/>
    <col min="12811" max="12811" width="11.44140625" style="1" customWidth="1"/>
    <col min="12812" max="12812" width="14" style="1" customWidth="1"/>
    <col min="12813" max="12813" width="9.109375" style="1"/>
    <col min="12814" max="12814" width="13.88671875" style="1" customWidth="1"/>
    <col min="12815" max="12815" width="14.5546875" style="1" customWidth="1"/>
    <col min="12816" max="12816" width="9.109375" style="1"/>
    <col min="12817" max="12817" width="9.44140625" style="1" customWidth="1"/>
    <col min="12818" max="13056" width="9.109375" style="1"/>
    <col min="13057" max="13057" width="13.6640625" style="1" customWidth="1"/>
    <col min="13058" max="13058" width="15.6640625" style="1" customWidth="1"/>
    <col min="13059" max="13059" width="31.6640625" style="1" customWidth="1"/>
    <col min="13060" max="13062" width="9.109375" style="1"/>
    <col min="13063" max="13063" width="6.33203125" style="1" customWidth="1"/>
    <col min="13064" max="13064" width="6.5546875" style="1" customWidth="1"/>
    <col min="13065" max="13066" width="9.109375" style="1"/>
    <col min="13067" max="13067" width="11.44140625" style="1" customWidth="1"/>
    <col min="13068" max="13068" width="14" style="1" customWidth="1"/>
    <col min="13069" max="13069" width="9.109375" style="1"/>
    <col min="13070" max="13070" width="13.88671875" style="1" customWidth="1"/>
    <col min="13071" max="13071" width="14.5546875" style="1" customWidth="1"/>
    <col min="13072" max="13072" width="9.109375" style="1"/>
    <col min="13073" max="13073" width="9.44140625" style="1" customWidth="1"/>
    <col min="13074" max="13312" width="9.109375" style="1"/>
    <col min="13313" max="13313" width="13.6640625" style="1" customWidth="1"/>
    <col min="13314" max="13314" width="15.6640625" style="1" customWidth="1"/>
    <col min="13315" max="13315" width="31.6640625" style="1" customWidth="1"/>
    <col min="13316" max="13318" width="9.109375" style="1"/>
    <col min="13319" max="13319" width="6.33203125" style="1" customWidth="1"/>
    <col min="13320" max="13320" width="6.5546875" style="1" customWidth="1"/>
    <col min="13321" max="13322" width="9.109375" style="1"/>
    <col min="13323" max="13323" width="11.44140625" style="1" customWidth="1"/>
    <col min="13324" max="13324" width="14" style="1" customWidth="1"/>
    <col min="13325" max="13325" width="9.109375" style="1"/>
    <col min="13326" max="13326" width="13.88671875" style="1" customWidth="1"/>
    <col min="13327" max="13327" width="14.5546875" style="1" customWidth="1"/>
    <col min="13328" max="13328" width="9.109375" style="1"/>
    <col min="13329" max="13329" width="9.44140625" style="1" customWidth="1"/>
    <col min="13330" max="13568" width="9.109375" style="1"/>
    <col min="13569" max="13569" width="13.6640625" style="1" customWidth="1"/>
    <col min="13570" max="13570" width="15.6640625" style="1" customWidth="1"/>
    <col min="13571" max="13571" width="31.6640625" style="1" customWidth="1"/>
    <col min="13572" max="13574" width="9.109375" style="1"/>
    <col min="13575" max="13575" width="6.33203125" style="1" customWidth="1"/>
    <col min="13576" max="13576" width="6.5546875" style="1" customWidth="1"/>
    <col min="13577" max="13578" width="9.109375" style="1"/>
    <col min="13579" max="13579" width="11.44140625" style="1" customWidth="1"/>
    <col min="13580" max="13580" width="14" style="1" customWidth="1"/>
    <col min="13581" max="13581" width="9.109375" style="1"/>
    <col min="13582" max="13582" width="13.88671875" style="1" customWidth="1"/>
    <col min="13583" max="13583" width="14.5546875" style="1" customWidth="1"/>
    <col min="13584" max="13584" width="9.109375" style="1"/>
    <col min="13585" max="13585" width="9.44140625" style="1" customWidth="1"/>
    <col min="13586" max="13824" width="9.109375" style="1"/>
    <col min="13825" max="13825" width="13.6640625" style="1" customWidth="1"/>
    <col min="13826" max="13826" width="15.6640625" style="1" customWidth="1"/>
    <col min="13827" max="13827" width="31.6640625" style="1" customWidth="1"/>
    <col min="13828" max="13830" width="9.109375" style="1"/>
    <col min="13831" max="13831" width="6.33203125" style="1" customWidth="1"/>
    <col min="13832" max="13832" width="6.5546875" style="1" customWidth="1"/>
    <col min="13833" max="13834" width="9.109375" style="1"/>
    <col min="13835" max="13835" width="11.44140625" style="1" customWidth="1"/>
    <col min="13836" max="13836" width="14" style="1" customWidth="1"/>
    <col min="13837" max="13837" width="9.109375" style="1"/>
    <col min="13838" max="13838" width="13.88671875" style="1" customWidth="1"/>
    <col min="13839" max="13839" width="14.5546875" style="1" customWidth="1"/>
    <col min="13840" max="13840" width="9.109375" style="1"/>
    <col min="13841" max="13841" width="9.44140625" style="1" customWidth="1"/>
    <col min="13842" max="14080" width="9.109375" style="1"/>
    <col min="14081" max="14081" width="13.6640625" style="1" customWidth="1"/>
    <col min="14082" max="14082" width="15.6640625" style="1" customWidth="1"/>
    <col min="14083" max="14083" width="31.6640625" style="1" customWidth="1"/>
    <col min="14084" max="14086" width="9.109375" style="1"/>
    <col min="14087" max="14087" width="6.33203125" style="1" customWidth="1"/>
    <col min="14088" max="14088" width="6.5546875" style="1" customWidth="1"/>
    <col min="14089" max="14090" width="9.109375" style="1"/>
    <col min="14091" max="14091" width="11.44140625" style="1" customWidth="1"/>
    <col min="14092" max="14092" width="14" style="1" customWidth="1"/>
    <col min="14093" max="14093" width="9.109375" style="1"/>
    <col min="14094" max="14094" width="13.88671875" style="1" customWidth="1"/>
    <col min="14095" max="14095" width="14.5546875" style="1" customWidth="1"/>
    <col min="14096" max="14096" width="9.109375" style="1"/>
    <col min="14097" max="14097" width="9.44140625" style="1" customWidth="1"/>
    <col min="14098" max="14336" width="9.109375" style="1"/>
    <col min="14337" max="14337" width="13.6640625" style="1" customWidth="1"/>
    <col min="14338" max="14338" width="15.6640625" style="1" customWidth="1"/>
    <col min="14339" max="14339" width="31.6640625" style="1" customWidth="1"/>
    <col min="14340" max="14342" width="9.109375" style="1"/>
    <col min="14343" max="14343" width="6.33203125" style="1" customWidth="1"/>
    <col min="14344" max="14344" width="6.5546875" style="1" customWidth="1"/>
    <col min="14345" max="14346" width="9.109375" style="1"/>
    <col min="14347" max="14347" width="11.44140625" style="1" customWidth="1"/>
    <col min="14348" max="14348" width="14" style="1" customWidth="1"/>
    <col min="14349" max="14349" width="9.109375" style="1"/>
    <col min="14350" max="14350" width="13.88671875" style="1" customWidth="1"/>
    <col min="14351" max="14351" width="14.5546875" style="1" customWidth="1"/>
    <col min="14352" max="14352" width="9.109375" style="1"/>
    <col min="14353" max="14353" width="9.44140625" style="1" customWidth="1"/>
    <col min="14354" max="14592" width="9.109375" style="1"/>
    <col min="14593" max="14593" width="13.6640625" style="1" customWidth="1"/>
    <col min="14594" max="14594" width="15.6640625" style="1" customWidth="1"/>
    <col min="14595" max="14595" width="31.6640625" style="1" customWidth="1"/>
    <col min="14596" max="14598" width="9.109375" style="1"/>
    <col min="14599" max="14599" width="6.33203125" style="1" customWidth="1"/>
    <col min="14600" max="14600" width="6.5546875" style="1" customWidth="1"/>
    <col min="14601" max="14602" width="9.109375" style="1"/>
    <col min="14603" max="14603" width="11.44140625" style="1" customWidth="1"/>
    <col min="14604" max="14604" width="14" style="1" customWidth="1"/>
    <col min="14605" max="14605" width="9.109375" style="1"/>
    <col min="14606" max="14606" width="13.88671875" style="1" customWidth="1"/>
    <col min="14607" max="14607" width="14.5546875" style="1" customWidth="1"/>
    <col min="14608" max="14608" width="9.109375" style="1"/>
    <col min="14609" max="14609" width="9.44140625" style="1" customWidth="1"/>
    <col min="14610" max="14848" width="9.109375" style="1"/>
    <col min="14849" max="14849" width="13.6640625" style="1" customWidth="1"/>
    <col min="14850" max="14850" width="15.6640625" style="1" customWidth="1"/>
    <col min="14851" max="14851" width="31.6640625" style="1" customWidth="1"/>
    <col min="14852" max="14854" width="9.109375" style="1"/>
    <col min="14855" max="14855" width="6.33203125" style="1" customWidth="1"/>
    <col min="14856" max="14856" width="6.5546875" style="1" customWidth="1"/>
    <col min="14857" max="14858" width="9.109375" style="1"/>
    <col min="14859" max="14859" width="11.44140625" style="1" customWidth="1"/>
    <col min="14860" max="14860" width="14" style="1" customWidth="1"/>
    <col min="14861" max="14861" width="9.109375" style="1"/>
    <col min="14862" max="14862" width="13.88671875" style="1" customWidth="1"/>
    <col min="14863" max="14863" width="14.5546875" style="1" customWidth="1"/>
    <col min="14864" max="14864" width="9.109375" style="1"/>
    <col min="14865" max="14865" width="9.44140625" style="1" customWidth="1"/>
    <col min="14866" max="15104" width="9.109375" style="1"/>
    <col min="15105" max="15105" width="13.6640625" style="1" customWidth="1"/>
    <col min="15106" max="15106" width="15.6640625" style="1" customWidth="1"/>
    <col min="15107" max="15107" width="31.6640625" style="1" customWidth="1"/>
    <col min="15108" max="15110" width="9.109375" style="1"/>
    <col min="15111" max="15111" width="6.33203125" style="1" customWidth="1"/>
    <col min="15112" max="15112" width="6.5546875" style="1" customWidth="1"/>
    <col min="15113" max="15114" width="9.109375" style="1"/>
    <col min="15115" max="15115" width="11.44140625" style="1" customWidth="1"/>
    <col min="15116" max="15116" width="14" style="1" customWidth="1"/>
    <col min="15117" max="15117" width="9.109375" style="1"/>
    <col min="15118" max="15118" width="13.88671875" style="1" customWidth="1"/>
    <col min="15119" max="15119" width="14.5546875" style="1" customWidth="1"/>
    <col min="15120" max="15120" width="9.109375" style="1"/>
    <col min="15121" max="15121" width="9.44140625" style="1" customWidth="1"/>
    <col min="15122" max="15360" width="9.109375" style="1"/>
    <col min="15361" max="15361" width="13.6640625" style="1" customWidth="1"/>
    <col min="15362" max="15362" width="15.6640625" style="1" customWidth="1"/>
    <col min="15363" max="15363" width="31.6640625" style="1" customWidth="1"/>
    <col min="15364" max="15366" width="9.109375" style="1"/>
    <col min="15367" max="15367" width="6.33203125" style="1" customWidth="1"/>
    <col min="15368" max="15368" width="6.5546875" style="1" customWidth="1"/>
    <col min="15369" max="15370" width="9.109375" style="1"/>
    <col min="15371" max="15371" width="11.44140625" style="1" customWidth="1"/>
    <col min="15372" max="15372" width="14" style="1" customWidth="1"/>
    <col min="15373" max="15373" width="9.109375" style="1"/>
    <col min="15374" max="15374" width="13.88671875" style="1" customWidth="1"/>
    <col min="15375" max="15375" width="14.5546875" style="1" customWidth="1"/>
    <col min="15376" max="15376" width="9.109375" style="1"/>
    <col min="15377" max="15377" width="9.44140625" style="1" customWidth="1"/>
    <col min="15378" max="15616" width="9.109375" style="1"/>
    <col min="15617" max="15617" width="13.6640625" style="1" customWidth="1"/>
    <col min="15618" max="15618" width="15.6640625" style="1" customWidth="1"/>
    <col min="15619" max="15619" width="31.6640625" style="1" customWidth="1"/>
    <col min="15620" max="15622" width="9.109375" style="1"/>
    <col min="15623" max="15623" width="6.33203125" style="1" customWidth="1"/>
    <col min="15624" max="15624" width="6.5546875" style="1" customWidth="1"/>
    <col min="15625" max="15626" width="9.109375" style="1"/>
    <col min="15627" max="15627" width="11.44140625" style="1" customWidth="1"/>
    <col min="15628" max="15628" width="14" style="1" customWidth="1"/>
    <col min="15629" max="15629" width="9.109375" style="1"/>
    <col min="15630" max="15630" width="13.88671875" style="1" customWidth="1"/>
    <col min="15631" max="15631" width="14.5546875" style="1" customWidth="1"/>
    <col min="15632" max="15632" width="9.109375" style="1"/>
    <col min="15633" max="15633" width="9.44140625" style="1" customWidth="1"/>
    <col min="15634" max="15872" width="9.109375" style="1"/>
    <col min="15873" max="15873" width="13.6640625" style="1" customWidth="1"/>
    <col min="15874" max="15874" width="15.6640625" style="1" customWidth="1"/>
    <col min="15875" max="15875" width="31.6640625" style="1" customWidth="1"/>
    <col min="15876" max="15878" width="9.109375" style="1"/>
    <col min="15879" max="15879" width="6.33203125" style="1" customWidth="1"/>
    <col min="15880" max="15880" width="6.5546875" style="1" customWidth="1"/>
    <col min="15881" max="15882" width="9.109375" style="1"/>
    <col min="15883" max="15883" width="11.44140625" style="1" customWidth="1"/>
    <col min="15884" max="15884" width="14" style="1" customWidth="1"/>
    <col min="15885" max="15885" width="9.109375" style="1"/>
    <col min="15886" max="15886" width="13.88671875" style="1" customWidth="1"/>
    <col min="15887" max="15887" width="14.5546875" style="1" customWidth="1"/>
    <col min="15888" max="15888" width="9.109375" style="1"/>
    <col min="15889" max="15889" width="9.44140625" style="1" customWidth="1"/>
    <col min="15890" max="16128" width="9.109375" style="1"/>
    <col min="16129" max="16129" width="13.6640625" style="1" customWidth="1"/>
    <col min="16130" max="16130" width="15.6640625" style="1" customWidth="1"/>
    <col min="16131" max="16131" width="31.6640625" style="1" customWidth="1"/>
    <col min="16132" max="16134" width="9.109375" style="1"/>
    <col min="16135" max="16135" width="6.33203125" style="1" customWidth="1"/>
    <col min="16136" max="16136" width="6.5546875" style="1" customWidth="1"/>
    <col min="16137" max="16138" width="9.109375" style="1"/>
    <col min="16139" max="16139" width="11.44140625" style="1" customWidth="1"/>
    <col min="16140" max="16140" width="14" style="1" customWidth="1"/>
    <col min="16141" max="16141" width="9.109375" style="1"/>
    <col min="16142" max="16142" width="13.88671875" style="1" customWidth="1"/>
    <col min="16143" max="16143" width="14.5546875" style="1" customWidth="1"/>
    <col min="16144" max="16144" width="9.109375" style="1"/>
    <col min="16145" max="16145" width="9.44140625" style="1" customWidth="1"/>
    <col min="16146" max="16384" width="9.109375" style="1"/>
  </cols>
  <sheetData>
    <row r="1" spans="1:15" ht="21" customHeight="1" x14ac:dyDescent="0.3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29"/>
      <c r="M1" s="26" t="s">
        <v>29</v>
      </c>
      <c r="N1" s="26"/>
      <c r="O1" s="30"/>
    </row>
    <row r="2" spans="1:15" ht="20.25" customHeight="1" x14ac:dyDescent="0.3">
      <c r="A2" s="35" t="s">
        <v>31</v>
      </c>
      <c r="B2" s="36"/>
      <c r="C2" s="50" t="s">
        <v>44</v>
      </c>
      <c r="D2" s="51"/>
      <c r="E2" s="51"/>
      <c r="F2" s="51"/>
      <c r="G2" s="51"/>
      <c r="H2" s="51"/>
      <c r="I2" s="51"/>
      <c r="J2" s="51"/>
      <c r="K2" s="51"/>
      <c r="L2" s="51"/>
      <c r="M2" s="26" t="s">
        <v>30</v>
      </c>
      <c r="N2" s="26"/>
      <c r="O2" s="30"/>
    </row>
    <row r="3" spans="1:15" ht="17.399999999999999" x14ac:dyDescent="0.3">
      <c r="A3" s="35" t="s">
        <v>32</v>
      </c>
      <c r="B3" s="37"/>
      <c r="C3" s="38" t="s">
        <v>66</v>
      </c>
      <c r="D3" s="39"/>
      <c r="E3" s="39"/>
      <c r="F3" s="39"/>
      <c r="G3" s="37"/>
      <c r="H3" s="37"/>
      <c r="I3" s="37"/>
      <c r="J3" s="37"/>
      <c r="K3" s="37"/>
      <c r="L3" s="37"/>
      <c r="M3" s="29"/>
      <c r="N3" s="31"/>
      <c r="O3" s="30"/>
    </row>
    <row r="4" spans="1:15" ht="17.399999999999999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1"/>
      <c r="O4" s="30"/>
    </row>
    <row r="5" spans="1:15" ht="15" customHeight="1" x14ac:dyDescent="0.3">
      <c r="A5" s="27" t="s">
        <v>33</v>
      </c>
      <c r="B5" s="28" t="s">
        <v>43</v>
      </c>
      <c r="C5" s="32"/>
      <c r="D5" s="32"/>
      <c r="E5" s="32"/>
      <c r="F5" s="33"/>
      <c r="G5" s="34"/>
      <c r="H5" s="34"/>
      <c r="I5" s="34"/>
      <c r="J5" s="34"/>
      <c r="K5" s="34"/>
      <c r="L5" s="34"/>
      <c r="M5" s="34"/>
      <c r="N5" s="34"/>
      <c r="O5" s="34"/>
    </row>
    <row r="6" spans="1:15" ht="13.5" customHeight="1" x14ac:dyDescent="0.3">
      <c r="A6" s="33"/>
      <c r="B6" s="45"/>
      <c r="C6" s="45"/>
      <c r="D6" s="45"/>
      <c r="E6" s="45"/>
      <c r="F6" s="33"/>
      <c r="G6" s="34"/>
      <c r="H6" s="34"/>
      <c r="I6" s="34"/>
      <c r="J6" s="34"/>
      <c r="K6" s="34"/>
      <c r="L6" s="34"/>
      <c r="M6" s="34"/>
      <c r="N6" s="34"/>
      <c r="O6" s="34"/>
    </row>
    <row r="7" spans="1:15" ht="16.5" customHeight="1" thickBot="1" x14ac:dyDescent="0.35">
      <c r="A7" s="3" t="s">
        <v>0</v>
      </c>
      <c r="B7" s="43" t="s">
        <v>67</v>
      </c>
      <c r="C7" s="4"/>
      <c r="F7" s="2"/>
    </row>
    <row r="8" spans="1:15" ht="21" customHeight="1" thickBot="1" x14ac:dyDescent="0.35">
      <c r="A8" s="46" t="s">
        <v>1</v>
      </c>
      <c r="B8" s="47" t="s">
        <v>2</v>
      </c>
      <c r="C8" s="5" t="s">
        <v>3</v>
      </c>
      <c r="D8" s="48" t="s">
        <v>4</v>
      </c>
      <c r="E8" s="48"/>
      <c r="F8" s="48"/>
      <c r="G8" s="49" t="s">
        <v>5</v>
      </c>
      <c r="H8" s="48" t="s">
        <v>6</v>
      </c>
      <c r="I8" s="48" t="s">
        <v>7</v>
      </c>
      <c r="J8" s="48"/>
      <c r="K8" s="53" t="s">
        <v>8</v>
      </c>
      <c r="L8" s="48" t="s">
        <v>9</v>
      </c>
      <c r="M8" s="48" t="s">
        <v>10</v>
      </c>
      <c r="N8" s="54" t="s">
        <v>35</v>
      </c>
      <c r="O8" s="57" t="s">
        <v>36</v>
      </c>
    </row>
    <row r="9" spans="1:15" ht="21.75" customHeight="1" thickBot="1" x14ac:dyDescent="0.35">
      <c r="A9" s="46"/>
      <c r="B9" s="47"/>
      <c r="C9" s="60" t="s">
        <v>11</v>
      </c>
      <c r="D9" s="60" t="s">
        <v>12</v>
      </c>
      <c r="E9" s="60" t="s">
        <v>13</v>
      </c>
      <c r="F9" s="48" t="s">
        <v>14</v>
      </c>
      <c r="G9" s="49"/>
      <c r="H9" s="48"/>
      <c r="I9" s="60" t="s">
        <v>12</v>
      </c>
      <c r="J9" s="61" t="s">
        <v>13</v>
      </c>
      <c r="K9" s="53"/>
      <c r="L9" s="48"/>
      <c r="M9" s="48"/>
      <c r="N9" s="55"/>
      <c r="O9" s="58"/>
    </row>
    <row r="10" spans="1:15" ht="50.25" customHeight="1" thickBot="1" x14ac:dyDescent="0.35">
      <c r="A10" s="46"/>
      <c r="B10" s="47"/>
      <c r="C10" s="60"/>
      <c r="D10" s="60"/>
      <c r="E10" s="60"/>
      <c r="F10" s="48"/>
      <c r="G10" s="49"/>
      <c r="H10" s="48"/>
      <c r="I10" s="60"/>
      <c r="J10" s="61"/>
      <c r="K10" s="53"/>
      <c r="L10" s="48"/>
      <c r="M10" s="48"/>
      <c r="N10" s="56"/>
      <c r="O10" s="59"/>
    </row>
    <row r="11" spans="1:15" ht="19.5" customHeight="1" x14ac:dyDescent="0.3">
      <c r="A11" s="6" t="s">
        <v>48</v>
      </c>
      <c r="B11" s="7" t="s">
        <v>49</v>
      </c>
      <c r="C11" s="8" t="s">
        <v>50</v>
      </c>
      <c r="D11" s="9">
        <v>50</v>
      </c>
      <c r="E11" s="9">
        <v>0</v>
      </c>
      <c r="F11" s="9">
        <f>SUM(D11,E11)</f>
        <v>50</v>
      </c>
      <c r="G11" s="10" t="s">
        <v>15</v>
      </c>
      <c r="H11" s="11" t="s">
        <v>57</v>
      </c>
      <c r="I11" s="12">
        <v>0.39</v>
      </c>
      <c r="J11" s="12">
        <v>0</v>
      </c>
      <c r="K11" s="13" t="s">
        <v>58</v>
      </c>
      <c r="L11" s="14">
        <v>1600.3602000000001</v>
      </c>
      <c r="M11" s="15" t="s">
        <v>16</v>
      </c>
      <c r="N11" s="42"/>
      <c r="O11" s="14">
        <f t="shared" ref="O11:O17" si="0">F11*N11</f>
        <v>0</v>
      </c>
    </row>
    <row r="12" spans="1:15" ht="19.5" customHeight="1" x14ac:dyDescent="0.3">
      <c r="A12" s="6" t="s">
        <v>48</v>
      </c>
      <c r="B12" s="7" t="s">
        <v>51</v>
      </c>
      <c r="C12" s="8" t="s">
        <v>41</v>
      </c>
      <c r="D12" s="9">
        <v>20</v>
      </c>
      <c r="E12" s="9">
        <v>0</v>
      </c>
      <c r="F12" s="9">
        <f t="shared" ref="F12:F17" si="1">SUM(D12,E12)</f>
        <v>20</v>
      </c>
      <c r="G12" s="10" t="s">
        <v>15</v>
      </c>
      <c r="H12" s="11" t="s">
        <v>57</v>
      </c>
      <c r="I12" s="12">
        <v>0.28999999999999998</v>
      </c>
      <c r="J12" s="12">
        <v>0</v>
      </c>
      <c r="K12" s="13" t="s">
        <v>59</v>
      </c>
      <c r="L12" s="14">
        <v>477.80680000000001</v>
      </c>
      <c r="M12" s="15" t="s">
        <v>16</v>
      </c>
      <c r="N12" s="42"/>
      <c r="O12" s="14">
        <f t="shared" si="0"/>
        <v>0</v>
      </c>
    </row>
    <row r="13" spans="1:15" ht="19.5" customHeight="1" x14ac:dyDescent="0.3">
      <c r="A13" s="6" t="s">
        <v>48</v>
      </c>
      <c r="B13" s="7" t="s">
        <v>52</v>
      </c>
      <c r="C13" s="8" t="s">
        <v>50</v>
      </c>
      <c r="D13" s="9">
        <v>20</v>
      </c>
      <c r="E13" s="9">
        <v>0</v>
      </c>
      <c r="F13" s="9">
        <f t="shared" si="1"/>
        <v>20</v>
      </c>
      <c r="G13" s="10" t="s">
        <v>15</v>
      </c>
      <c r="H13" s="11" t="s">
        <v>57</v>
      </c>
      <c r="I13" s="12">
        <v>0.15</v>
      </c>
      <c r="J13" s="12">
        <v>0</v>
      </c>
      <c r="K13" s="13" t="s">
        <v>60</v>
      </c>
      <c r="L13" s="14">
        <v>881.26639999999998</v>
      </c>
      <c r="M13" s="15" t="s">
        <v>16</v>
      </c>
      <c r="N13" s="42"/>
      <c r="O13" s="14">
        <f t="shared" si="0"/>
        <v>0</v>
      </c>
    </row>
    <row r="14" spans="1:15" ht="19.5" customHeight="1" x14ac:dyDescent="0.3">
      <c r="A14" s="6" t="s">
        <v>48</v>
      </c>
      <c r="B14" s="7" t="s">
        <v>53</v>
      </c>
      <c r="C14" s="8" t="s">
        <v>41</v>
      </c>
      <c r="D14" s="9">
        <v>30</v>
      </c>
      <c r="E14" s="9">
        <v>0</v>
      </c>
      <c r="F14" s="9">
        <f t="shared" si="1"/>
        <v>30</v>
      </c>
      <c r="G14" s="10" t="s">
        <v>15</v>
      </c>
      <c r="H14" s="11" t="s">
        <v>61</v>
      </c>
      <c r="I14" s="12">
        <v>0.97</v>
      </c>
      <c r="J14" s="12">
        <v>0</v>
      </c>
      <c r="K14" s="13" t="s">
        <v>62</v>
      </c>
      <c r="L14" s="14">
        <v>435.88510000000002</v>
      </c>
      <c r="M14" s="15" t="s">
        <v>16</v>
      </c>
      <c r="N14" s="42"/>
      <c r="O14" s="14">
        <f t="shared" si="0"/>
        <v>0</v>
      </c>
    </row>
    <row r="15" spans="1:15" ht="19.5" customHeight="1" x14ac:dyDescent="0.3">
      <c r="A15" s="6" t="s">
        <v>48</v>
      </c>
      <c r="B15" s="7" t="s">
        <v>54</v>
      </c>
      <c r="C15" s="8" t="s">
        <v>50</v>
      </c>
      <c r="D15" s="9">
        <v>30</v>
      </c>
      <c r="E15" s="9">
        <v>0</v>
      </c>
      <c r="F15" s="9">
        <f t="shared" si="1"/>
        <v>30</v>
      </c>
      <c r="G15" s="10" t="s">
        <v>15</v>
      </c>
      <c r="H15" s="11" t="s">
        <v>47</v>
      </c>
      <c r="I15" s="12">
        <v>0.39</v>
      </c>
      <c r="J15" s="12">
        <v>0</v>
      </c>
      <c r="K15" s="13" t="s">
        <v>63</v>
      </c>
      <c r="L15" s="14">
        <v>815.85109999999997</v>
      </c>
      <c r="M15" s="15" t="s">
        <v>16</v>
      </c>
      <c r="N15" s="42"/>
      <c r="O15" s="14">
        <f t="shared" si="0"/>
        <v>0</v>
      </c>
    </row>
    <row r="16" spans="1:15" ht="19.5" customHeight="1" x14ac:dyDescent="0.3">
      <c r="A16" s="6" t="s">
        <v>48</v>
      </c>
      <c r="B16" s="7" t="s">
        <v>55</v>
      </c>
      <c r="C16" s="8" t="s">
        <v>50</v>
      </c>
      <c r="D16" s="9">
        <v>30</v>
      </c>
      <c r="E16" s="9">
        <v>0</v>
      </c>
      <c r="F16" s="9">
        <f t="shared" si="1"/>
        <v>30</v>
      </c>
      <c r="G16" s="10" t="s">
        <v>15</v>
      </c>
      <c r="H16" s="11" t="s">
        <v>64</v>
      </c>
      <c r="I16" s="12">
        <v>0.89999999999999991</v>
      </c>
      <c r="J16" s="12">
        <v>0</v>
      </c>
      <c r="K16" s="13" t="s">
        <v>65</v>
      </c>
      <c r="L16" s="14">
        <v>758.2373</v>
      </c>
      <c r="M16" s="15" t="s">
        <v>16</v>
      </c>
      <c r="N16" s="42"/>
      <c r="O16" s="14">
        <f t="shared" si="0"/>
        <v>0</v>
      </c>
    </row>
    <row r="17" spans="1:15" ht="19.5" customHeight="1" thickBot="1" x14ac:dyDescent="0.35">
      <c r="A17" s="6" t="s">
        <v>45</v>
      </c>
      <c r="B17" s="7" t="s">
        <v>56</v>
      </c>
      <c r="C17" s="8" t="s">
        <v>40</v>
      </c>
      <c r="D17" s="9">
        <v>120</v>
      </c>
      <c r="E17" s="9">
        <v>0</v>
      </c>
      <c r="F17" s="9">
        <f t="shared" si="1"/>
        <v>120</v>
      </c>
      <c r="G17" s="10" t="s">
        <v>15</v>
      </c>
      <c r="H17" s="11" t="s">
        <v>42</v>
      </c>
      <c r="I17" s="12">
        <v>1.3</v>
      </c>
      <c r="J17" s="12">
        <v>0</v>
      </c>
      <c r="K17" s="13" t="s">
        <v>46</v>
      </c>
      <c r="L17" s="14">
        <v>4421.1669000000002</v>
      </c>
      <c r="M17" s="15" t="s">
        <v>16</v>
      </c>
      <c r="N17" s="42"/>
      <c r="O17" s="14">
        <f t="shared" si="0"/>
        <v>0</v>
      </c>
    </row>
    <row r="18" spans="1:15" ht="18.75" customHeight="1" thickBot="1" x14ac:dyDescent="0.35">
      <c r="A18" s="16"/>
      <c r="B18" s="17"/>
      <c r="C18" s="17"/>
      <c r="D18" s="17"/>
      <c r="E18" s="17"/>
      <c r="F18" s="41">
        <f>SUM(F11:F17)</f>
        <v>300</v>
      </c>
      <c r="G18" s="17"/>
      <c r="H18" s="17"/>
      <c r="I18" s="17"/>
      <c r="J18" s="62" t="s">
        <v>17</v>
      </c>
      <c r="K18" s="62"/>
      <c r="L18" s="18">
        <f>SUM(L11:L17)</f>
        <v>9390.5738000000001</v>
      </c>
      <c r="M18" s="19"/>
      <c r="N18" s="20" t="s">
        <v>18</v>
      </c>
      <c r="O18" s="18">
        <f>SUM(O11:O17)</f>
        <v>0</v>
      </c>
    </row>
    <row r="19" spans="1:15" ht="20.25" customHeight="1" thickBot="1" x14ac:dyDescent="0.35">
      <c r="A19" s="63" t="s">
        <v>19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18">
        <f>O20-O18</f>
        <v>0</v>
      </c>
    </row>
    <row r="20" spans="1:15" ht="21" customHeight="1" thickBot="1" x14ac:dyDescent="0.35">
      <c r="A20" s="63" t="s">
        <v>20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18">
        <f>IF(C23="N",O18,(O18*1.2))</f>
        <v>0</v>
      </c>
    </row>
    <row r="21" spans="1:15" x14ac:dyDescent="0.3">
      <c r="A21" s="64" t="s">
        <v>21</v>
      </c>
      <c r="B21" s="64"/>
      <c r="C21" s="64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x14ac:dyDescent="0.3">
      <c r="A22" s="52" t="s">
        <v>39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</row>
    <row r="23" spans="1:15" ht="25.5" customHeight="1" thickBot="1" x14ac:dyDescent="0.35">
      <c r="A23" s="22" t="s">
        <v>38</v>
      </c>
      <c r="B23" s="23"/>
      <c r="C23" s="40"/>
      <c r="D23" s="23"/>
      <c r="E23" s="23"/>
      <c r="F23" s="22"/>
      <c r="G23" s="23"/>
      <c r="H23" s="23"/>
      <c r="I23" s="23"/>
      <c r="J23" s="24"/>
      <c r="K23" s="24"/>
      <c r="L23" s="24"/>
      <c r="M23" s="24"/>
      <c r="N23" s="24"/>
      <c r="O23" s="24"/>
    </row>
    <row r="24" spans="1:15" ht="21.75" customHeight="1" x14ac:dyDescent="0.3">
      <c r="A24" s="65" t="s">
        <v>22</v>
      </c>
      <c r="B24" s="65"/>
      <c r="C24" s="65"/>
      <c r="D24" s="65"/>
      <c r="E24" s="66" t="s">
        <v>23</v>
      </c>
      <c r="F24" s="25" t="s">
        <v>24</v>
      </c>
      <c r="G24" s="67"/>
      <c r="H24" s="67"/>
      <c r="I24" s="67"/>
      <c r="J24" s="67"/>
      <c r="K24" s="67"/>
      <c r="L24" s="67"/>
      <c r="M24" s="67"/>
      <c r="N24" s="67"/>
      <c r="O24" s="67"/>
    </row>
    <row r="25" spans="1:15" ht="21.75" customHeight="1" thickBot="1" x14ac:dyDescent="0.35">
      <c r="A25" s="68"/>
      <c r="B25" s="68"/>
      <c r="C25" s="68"/>
      <c r="D25" s="68"/>
      <c r="E25" s="66"/>
      <c r="F25" s="25" t="s">
        <v>25</v>
      </c>
      <c r="G25" s="67"/>
      <c r="H25" s="67"/>
      <c r="I25" s="67"/>
      <c r="J25" s="67"/>
      <c r="K25" s="67"/>
      <c r="L25" s="67"/>
      <c r="M25" s="67"/>
      <c r="N25" s="67"/>
      <c r="O25" s="67"/>
    </row>
    <row r="26" spans="1:15" ht="21.75" customHeight="1" thickBot="1" x14ac:dyDescent="0.35">
      <c r="A26" s="68"/>
      <c r="B26" s="68"/>
      <c r="C26" s="68"/>
      <c r="D26" s="68"/>
      <c r="E26" s="66"/>
      <c r="F26" s="25" t="s">
        <v>26</v>
      </c>
      <c r="G26" s="67"/>
      <c r="H26" s="67"/>
      <c r="I26" s="67"/>
      <c r="J26" s="67"/>
      <c r="K26" s="67"/>
      <c r="L26" s="67"/>
      <c r="M26" s="67"/>
      <c r="N26" s="67"/>
      <c r="O26" s="67"/>
    </row>
    <row r="27" spans="1:15" ht="21.75" customHeight="1" thickBot="1" x14ac:dyDescent="0.35">
      <c r="A27" s="68"/>
      <c r="B27" s="68"/>
      <c r="C27" s="68"/>
      <c r="D27" s="68"/>
      <c r="E27" s="66"/>
      <c r="F27" s="25" t="s">
        <v>27</v>
      </c>
      <c r="G27" s="67"/>
      <c r="H27" s="67"/>
      <c r="I27" s="67"/>
      <c r="J27" s="67"/>
      <c r="K27" s="67"/>
      <c r="L27" s="67"/>
      <c r="M27" s="67"/>
      <c r="N27" s="67"/>
      <c r="O27" s="67"/>
    </row>
    <row r="28" spans="1:15" ht="21.75" customHeight="1" thickBot="1" x14ac:dyDescent="0.35">
      <c r="A28" s="68"/>
      <c r="B28" s="68"/>
      <c r="C28" s="68"/>
      <c r="D28" s="68"/>
      <c r="E28" s="66"/>
      <c r="F28" s="69" t="s">
        <v>28</v>
      </c>
      <c r="G28" s="69"/>
      <c r="H28" s="70"/>
      <c r="I28" s="70"/>
      <c r="J28" s="70"/>
      <c r="K28" s="70"/>
      <c r="L28" s="70"/>
      <c r="M28" s="70"/>
      <c r="N28" s="70"/>
      <c r="O28" s="70"/>
    </row>
    <row r="29" spans="1:15" ht="12.75" customHeight="1" thickBot="1" x14ac:dyDescent="0.35">
      <c r="A29" s="68"/>
      <c r="B29" s="68"/>
      <c r="C29" s="68"/>
      <c r="D29" s="68"/>
    </row>
    <row r="30" spans="1:15" ht="12.75" customHeight="1" thickBot="1" x14ac:dyDescent="0.35">
      <c r="A30" s="68"/>
      <c r="B30" s="68"/>
      <c r="C30" s="68"/>
      <c r="D30" s="68"/>
      <c r="K30" s="71"/>
      <c r="L30" s="71"/>
      <c r="M30" s="71"/>
      <c r="N30" s="71"/>
      <c r="O30" s="71"/>
    </row>
    <row r="31" spans="1:15" ht="24" customHeight="1" thickBot="1" x14ac:dyDescent="0.35">
      <c r="A31" s="68"/>
      <c r="B31" s="68"/>
      <c r="C31" s="68"/>
      <c r="D31" s="68"/>
      <c r="E31" s="24"/>
      <c r="I31" s="1" t="s">
        <v>37</v>
      </c>
      <c r="K31" s="71"/>
      <c r="L31" s="71"/>
      <c r="M31" s="71"/>
      <c r="N31" s="71"/>
      <c r="O31" s="71"/>
    </row>
    <row r="32" spans="1:15" ht="12.75" customHeight="1" x14ac:dyDescent="0.3">
      <c r="E32" s="24"/>
    </row>
    <row r="33" ht="12.75" customHeight="1" x14ac:dyDescent="0.3"/>
  </sheetData>
  <sheetProtection algorithmName="SHA-512" hashValue="8AFnwKRWwww/y1dLB/D1UClEkRKLFL8QO3PnrTzkT/09g0PEhEFPAwYjc2AsEcXbAo6eohTS9C+wZAL8LOgLZw==" saltValue="mM18YHSunzqJw5rvg2RIQQ==" spinCount="100000" sheet="1" objects="1" scenarios="1"/>
  <protectedRanges>
    <protectedRange sqref="F24:O31" name="Rozsah3"/>
    <protectedRange sqref="C23" name="Rozsah2"/>
    <protectedRange sqref="N11:N17" name="Rozsah1"/>
  </protectedRanges>
  <mergeCells count="35">
    <mergeCell ref="A24:D24"/>
    <mergeCell ref="E24:E28"/>
    <mergeCell ref="G24:O24"/>
    <mergeCell ref="A25:D31"/>
    <mergeCell ref="G25:O25"/>
    <mergeCell ref="G26:O26"/>
    <mergeCell ref="G27:O27"/>
    <mergeCell ref="F28:G28"/>
    <mergeCell ref="H28:O28"/>
    <mergeCell ref="K30:O31"/>
    <mergeCell ref="A22:O22"/>
    <mergeCell ref="K8:K10"/>
    <mergeCell ref="L8:L10"/>
    <mergeCell ref="M8:M10"/>
    <mergeCell ref="N8:N10"/>
    <mergeCell ref="O8:O10"/>
    <mergeCell ref="C9:C10"/>
    <mergeCell ref="D9:D10"/>
    <mergeCell ref="E9:E10"/>
    <mergeCell ref="F9:F10"/>
    <mergeCell ref="I9:I10"/>
    <mergeCell ref="J9:J10"/>
    <mergeCell ref="J18:K18"/>
    <mergeCell ref="A19:N19"/>
    <mergeCell ref="A20:N20"/>
    <mergeCell ref="A21:C21"/>
    <mergeCell ref="A1:K1"/>
    <mergeCell ref="B6:E6"/>
    <mergeCell ref="A8:A10"/>
    <mergeCell ref="B8:B10"/>
    <mergeCell ref="D8:F8"/>
    <mergeCell ref="G8:G10"/>
    <mergeCell ref="H8:H10"/>
    <mergeCell ref="I8:J8"/>
    <mergeCell ref="C2:L2"/>
  </mergeCells>
  <dataValidations count="1">
    <dataValidation type="custom" allowBlank="1" showErrorMessage="1" errorTitle="Chyba!" error="Môžete zadať maximálne 2 desatinné miesta" sqref="N11:N17 JJ11:JJ17 TF11:TF17 ADB11:ADB17 AMX11:AMX17 AWT11:AWT17 BGP11:BGP17 BQL11:BQL17 CAH11:CAH17 CKD11:CKD17 CTZ11:CTZ17 DDV11:DDV17 DNR11:DNR17 DXN11:DXN17 EHJ11:EHJ17 ERF11:ERF17 FBB11:FBB17 FKX11:FKX17 FUT11:FUT17 GEP11:GEP17 GOL11:GOL17 GYH11:GYH17 HID11:HID17 HRZ11:HRZ17 IBV11:IBV17 ILR11:ILR17 IVN11:IVN17 JFJ11:JFJ17 JPF11:JPF17 JZB11:JZB17 KIX11:KIX17 KST11:KST17 LCP11:LCP17 LML11:LML17 LWH11:LWH17 MGD11:MGD17 MPZ11:MPZ17 MZV11:MZV17 NJR11:NJR17 NTN11:NTN17 ODJ11:ODJ17 ONF11:ONF17 OXB11:OXB17 PGX11:PGX17 PQT11:PQT17 QAP11:QAP17 QKL11:QKL17 QUH11:QUH17 RED11:RED17 RNZ11:RNZ17 RXV11:RXV17 SHR11:SHR17 SRN11:SRN17 TBJ11:TBJ17 TLF11:TLF17 TVB11:TVB17 UEX11:UEX17 UOT11:UOT17 UYP11:UYP17 VIL11:VIL17 VSH11:VSH17 WCD11:WCD17 WLZ11:WLZ17 WVV11:WVV17 N65542:N65553 JJ65542:JJ65553 TF65542:TF65553 ADB65542:ADB65553 AMX65542:AMX65553 AWT65542:AWT65553 BGP65542:BGP65553 BQL65542:BQL65553 CAH65542:CAH65553 CKD65542:CKD65553 CTZ65542:CTZ65553 DDV65542:DDV65553 DNR65542:DNR65553 DXN65542:DXN65553 EHJ65542:EHJ65553 ERF65542:ERF65553 FBB65542:FBB65553 FKX65542:FKX65553 FUT65542:FUT65553 GEP65542:GEP65553 GOL65542:GOL65553 GYH65542:GYH65553 HID65542:HID65553 HRZ65542:HRZ65553 IBV65542:IBV65553 ILR65542:ILR65553 IVN65542:IVN65553 JFJ65542:JFJ65553 JPF65542:JPF65553 JZB65542:JZB65553 KIX65542:KIX65553 KST65542:KST65553 LCP65542:LCP65553 LML65542:LML65553 LWH65542:LWH65553 MGD65542:MGD65553 MPZ65542:MPZ65553 MZV65542:MZV65553 NJR65542:NJR65553 NTN65542:NTN65553 ODJ65542:ODJ65553 ONF65542:ONF65553 OXB65542:OXB65553 PGX65542:PGX65553 PQT65542:PQT65553 QAP65542:QAP65553 QKL65542:QKL65553 QUH65542:QUH65553 RED65542:RED65553 RNZ65542:RNZ65553 RXV65542:RXV65553 SHR65542:SHR65553 SRN65542:SRN65553 TBJ65542:TBJ65553 TLF65542:TLF65553 TVB65542:TVB65553 UEX65542:UEX65553 UOT65542:UOT65553 UYP65542:UYP65553 VIL65542:VIL65553 VSH65542:VSH65553 WCD65542:WCD65553 WLZ65542:WLZ65553 WVV65542:WVV65553 N131078:N131089 JJ131078:JJ131089 TF131078:TF131089 ADB131078:ADB131089 AMX131078:AMX131089 AWT131078:AWT131089 BGP131078:BGP131089 BQL131078:BQL131089 CAH131078:CAH131089 CKD131078:CKD131089 CTZ131078:CTZ131089 DDV131078:DDV131089 DNR131078:DNR131089 DXN131078:DXN131089 EHJ131078:EHJ131089 ERF131078:ERF131089 FBB131078:FBB131089 FKX131078:FKX131089 FUT131078:FUT131089 GEP131078:GEP131089 GOL131078:GOL131089 GYH131078:GYH131089 HID131078:HID131089 HRZ131078:HRZ131089 IBV131078:IBV131089 ILR131078:ILR131089 IVN131078:IVN131089 JFJ131078:JFJ131089 JPF131078:JPF131089 JZB131078:JZB131089 KIX131078:KIX131089 KST131078:KST131089 LCP131078:LCP131089 LML131078:LML131089 LWH131078:LWH131089 MGD131078:MGD131089 MPZ131078:MPZ131089 MZV131078:MZV131089 NJR131078:NJR131089 NTN131078:NTN131089 ODJ131078:ODJ131089 ONF131078:ONF131089 OXB131078:OXB131089 PGX131078:PGX131089 PQT131078:PQT131089 QAP131078:QAP131089 QKL131078:QKL131089 QUH131078:QUH131089 RED131078:RED131089 RNZ131078:RNZ131089 RXV131078:RXV131089 SHR131078:SHR131089 SRN131078:SRN131089 TBJ131078:TBJ131089 TLF131078:TLF131089 TVB131078:TVB131089 UEX131078:UEX131089 UOT131078:UOT131089 UYP131078:UYP131089 VIL131078:VIL131089 VSH131078:VSH131089 WCD131078:WCD131089 WLZ131078:WLZ131089 WVV131078:WVV131089 N196614:N196625 JJ196614:JJ196625 TF196614:TF196625 ADB196614:ADB196625 AMX196614:AMX196625 AWT196614:AWT196625 BGP196614:BGP196625 BQL196614:BQL196625 CAH196614:CAH196625 CKD196614:CKD196625 CTZ196614:CTZ196625 DDV196614:DDV196625 DNR196614:DNR196625 DXN196614:DXN196625 EHJ196614:EHJ196625 ERF196614:ERF196625 FBB196614:FBB196625 FKX196614:FKX196625 FUT196614:FUT196625 GEP196614:GEP196625 GOL196614:GOL196625 GYH196614:GYH196625 HID196614:HID196625 HRZ196614:HRZ196625 IBV196614:IBV196625 ILR196614:ILR196625 IVN196614:IVN196625 JFJ196614:JFJ196625 JPF196614:JPF196625 JZB196614:JZB196625 KIX196614:KIX196625 KST196614:KST196625 LCP196614:LCP196625 LML196614:LML196625 LWH196614:LWH196625 MGD196614:MGD196625 MPZ196614:MPZ196625 MZV196614:MZV196625 NJR196614:NJR196625 NTN196614:NTN196625 ODJ196614:ODJ196625 ONF196614:ONF196625 OXB196614:OXB196625 PGX196614:PGX196625 PQT196614:PQT196625 QAP196614:QAP196625 QKL196614:QKL196625 QUH196614:QUH196625 RED196614:RED196625 RNZ196614:RNZ196625 RXV196614:RXV196625 SHR196614:SHR196625 SRN196614:SRN196625 TBJ196614:TBJ196625 TLF196614:TLF196625 TVB196614:TVB196625 UEX196614:UEX196625 UOT196614:UOT196625 UYP196614:UYP196625 VIL196614:VIL196625 VSH196614:VSH196625 WCD196614:WCD196625 WLZ196614:WLZ196625 WVV196614:WVV196625 N262150:N262161 JJ262150:JJ262161 TF262150:TF262161 ADB262150:ADB262161 AMX262150:AMX262161 AWT262150:AWT262161 BGP262150:BGP262161 BQL262150:BQL262161 CAH262150:CAH262161 CKD262150:CKD262161 CTZ262150:CTZ262161 DDV262150:DDV262161 DNR262150:DNR262161 DXN262150:DXN262161 EHJ262150:EHJ262161 ERF262150:ERF262161 FBB262150:FBB262161 FKX262150:FKX262161 FUT262150:FUT262161 GEP262150:GEP262161 GOL262150:GOL262161 GYH262150:GYH262161 HID262150:HID262161 HRZ262150:HRZ262161 IBV262150:IBV262161 ILR262150:ILR262161 IVN262150:IVN262161 JFJ262150:JFJ262161 JPF262150:JPF262161 JZB262150:JZB262161 KIX262150:KIX262161 KST262150:KST262161 LCP262150:LCP262161 LML262150:LML262161 LWH262150:LWH262161 MGD262150:MGD262161 MPZ262150:MPZ262161 MZV262150:MZV262161 NJR262150:NJR262161 NTN262150:NTN262161 ODJ262150:ODJ262161 ONF262150:ONF262161 OXB262150:OXB262161 PGX262150:PGX262161 PQT262150:PQT262161 QAP262150:QAP262161 QKL262150:QKL262161 QUH262150:QUH262161 RED262150:RED262161 RNZ262150:RNZ262161 RXV262150:RXV262161 SHR262150:SHR262161 SRN262150:SRN262161 TBJ262150:TBJ262161 TLF262150:TLF262161 TVB262150:TVB262161 UEX262150:UEX262161 UOT262150:UOT262161 UYP262150:UYP262161 VIL262150:VIL262161 VSH262150:VSH262161 WCD262150:WCD262161 WLZ262150:WLZ262161 WVV262150:WVV262161 N327686:N327697 JJ327686:JJ327697 TF327686:TF327697 ADB327686:ADB327697 AMX327686:AMX327697 AWT327686:AWT327697 BGP327686:BGP327697 BQL327686:BQL327697 CAH327686:CAH327697 CKD327686:CKD327697 CTZ327686:CTZ327697 DDV327686:DDV327697 DNR327686:DNR327697 DXN327686:DXN327697 EHJ327686:EHJ327697 ERF327686:ERF327697 FBB327686:FBB327697 FKX327686:FKX327697 FUT327686:FUT327697 GEP327686:GEP327697 GOL327686:GOL327697 GYH327686:GYH327697 HID327686:HID327697 HRZ327686:HRZ327697 IBV327686:IBV327697 ILR327686:ILR327697 IVN327686:IVN327697 JFJ327686:JFJ327697 JPF327686:JPF327697 JZB327686:JZB327697 KIX327686:KIX327697 KST327686:KST327697 LCP327686:LCP327697 LML327686:LML327697 LWH327686:LWH327697 MGD327686:MGD327697 MPZ327686:MPZ327697 MZV327686:MZV327697 NJR327686:NJR327697 NTN327686:NTN327697 ODJ327686:ODJ327697 ONF327686:ONF327697 OXB327686:OXB327697 PGX327686:PGX327697 PQT327686:PQT327697 QAP327686:QAP327697 QKL327686:QKL327697 QUH327686:QUH327697 RED327686:RED327697 RNZ327686:RNZ327697 RXV327686:RXV327697 SHR327686:SHR327697 SRN327686:SRN327697 TBJ327686:TBJ327697 TLF327686:TLF327697 TVB327686:TVB327697 UEX327686:UEX327697 UOT327686:UOT327697 UYP327686:UYP327697 VIL327686:VIL327697 VSH327686:VSH327697 WCD327686:WCD327697 WLZ327686:WLZ327697 WVV327686:WVV327697 N393222:N393233 JJ393222:JJ393233 TF393222:TF393233 ADB393222:ADB393233 AMX393222:AMX393233 AWT393222:AWT393233 BGP393222:BGP393233 BQL393222:BQL393233 CAH393222:CAH393233 CKD393222:CKD393233 CTZ393222:CTZ393233 DDV393222:DDV393233 DNR393222:DNR393233 DXN393222:DXN393233 EHJ393222:EHJ393233 ERF393222:ERF393233 FBB393222:FBB393233 FKX393222:FKX393233 FUT393222:FUT393233 GEP393222:GEP393233 GOL393222:GOL393233 GYH393222:GYH393233 HID393222:HID393233 HRZ393222:HRZ393233 IBV393222:IBV393233 ILR393222:ILR393233 IVN393222:IVN393233 JFJ393222:JFJ393233 JPF393222:JPF393233 JZB393222:JZB393233 KIX393222:KIX393233 KST393222:KST393233 LCP393222:LCP393233 LML393222:LML393233 LWH393222:LWH393233 MGD393222:MGD393233 MPZ393222:MPZ393233 MZV393222:MZV393233 NJR393222:NJR393233 NTN393222:NTN393233 ODJ393222:ODJ393233 ONF393222:ONF393233 OXB393222:OXB393233 PGX393222:PGX393233 PQT393222:PQT393233 QAP393222:QAP393233 QKL393222:QKL393233 QUH393222:QUH393233 RED393222:RED393233 RNZ393222:RNZ393233 RXV393222:RXV393233 SHR393222:SHR393233 SRN393222:SRN393233 TBJ393222:TBJ393233 TLF393222:TLF393233 TVB393222:TVB393233 UEX393222:UEX393233 UOT393222:UOT393233 UYP393222:UYP393233 VIL393222:VIL393233 VSH393222:VSH393233 WCD393222:WCD393233 WLZ393222:WLZ393233 WVV393222:WVV393233 N458758:N458769 JJ458758:JJ458769 TF458758:TF458769 ADB458758:ADB458769 AMX458758:AMX458769 AWT458758:AWT458769 BGP458758:BGP458769 BQL458758:BQL458769 CAH458758:CAH458769 CKD458758:CKD458769 CTZ458758:CTZ458769 DDV458758:DDV458769 DNR458758:DNR458769 DXN458758:DXN458769 EHJ458758:EHJ458769 ERF458758:ERF458769 FBB458758:FBB458769 FKX458758:FKX458769 FUT458758:FUT458769 GEP458758:GEP458769 GOL458758:GOL458769 GYH458758:GYH458769 HID458758:HID458769 HRZ458758:HRZ458769 IBV458758:IBV458769 ILR458758:ILR458769 IVN458758:IVN458769 JFJ458758:JFJ458769 JPF458758:JPF458769 JZB458758:JZB458769 KIX458758:KIX458769 KST458758:KST458769 LCP458758:LCP458769 LML458758:LML458769 LWH458758:LWH458769 MGD458758:MGD458769 MPZ458758:MPZ458769 MZV458758:MZV458769 NJR458758:NJR458769 NTN458758:NTN458769 ODJ458758:ODJ458769 ONF458758:ONF458769 OXB458758:OXB458769 PGX458758:PGX458769 PQT458758:PQT458769 QAP458758:QAP458769 QKL458758:QKL458769 QUH458758:QUH458769 RED458758:RED458769 RNZ458758:RNZ458769 RXV458758:RXV458769 SHR458758:SHR458769 SRN458758:SRN458769 TBJ458758:TBJ458769 TLF458758:TLF458769 TVB458758:TVB458769 UEX458758:UEX458769 UOT458758:UOT458769 UYP458758:UYP458769 VIL458758:VIL458769 VSH458758:VSH458769 WCD458758:WCD458769 WLZ458758:WLZ458769 WVV458758:WVV458769 N524294:N524305 JJ524294:JJ524305 TF524294:TF524305 ADB524294:ADB524305 AMX524294:AMX524305 AWT524294:AWT524305 BGP524294:BGP524305 BQL524294:BQL524305 CAH524294:CAH524305 CKD524294:CKD524305 CTZ524294:CTZ524305 DDV524294:DDV524305 DNR524294:DNR524305 DXN524294:DXN524305 EHJ524294:EHJ524305 ERF524294:ERF524305 FBB524294:FBB524305 FKX524294:FKX524305 FUT524294:FUT524305 GEP524294:GEP524305 GOL524294:GOL524305 GYH524294:GYH524305 HID524294:HID524305 HRZ524294:HRZ524305 IBV524294:IBV524305 ILR524294:ILR524305 IVN524294:IVN524305 JFJ524294:JFJ524305 JPF524294:JPF524305 JZB524294:JZB524305 KIX524294:KIX524305 KST524294:KST524305 LCP524294:LCP524305 LML524294:LML524305 LWH524294:LWH524305 MGD524294:MGD524305 MPZ524294:MPZ524305 MZV524294:MZV524305 NJR524294:NJR524305 NTN524294:NTN524305 ODJ524294:ODJ524305 ONF524294:ONF524305 OXB524294:OXB524305 PGX524294:PGX524305 PQT524294:PQT524305 QAP524294:QAP524305 QKL524294:QKL524305 QUH524294:QUH524305 RED524294:RED524305 RNZ524294:RNZ524305 RXV524294:RXV524305 SHR524294:SHR524305 SRN524294:SRN524305 TBJ524294:TBJ524305 TLF524294:TLF524305 TVB524294:TVB524305 UEX524294:UEX524305 UOT524294:UOT524305 UYP524294:UYP524305 VIL524294:VIL524305 VSH524294:VSH524305 WCD524294:WCD524305 WLZ524294:WLZ524305 WVV524294:WVV524305 N589830:N589841 JJ589830:JJ589841 TF589830:TF589841 ADB589830:ADB589841 AMX589830:AMX589841 AWT589830:AWT589841 BGP589830:BGP589841 BQL589830:BQL589841 CAH589830:CAH589841 CKD589830:CKD589841 CTZ589830:CTZ589841 DDV589830:DDV589841 DNR589830:DNR589841 DXN589830:DXN589841 EHJ589830:EHJ589841 ERF589830:ERF589841 FBB589830:FBB589841 FKX589830:FKX589841 FUT589830:FUT589841 GEP589830:GEP589841 GOL589830:GOL589841 GYH589830:GYH589841 HID589830:HID589841 HRZ589830:HRZ589841 IBV589830:IBV589841 ILR589830:ILR589841 IVN589830:IVN589841 JFJ589830:JFJ589841 JPF589830:JPF589841 JZB589830:JZB589841 KIX589830:KIX589841 KST589830:KST589841 LCP589830:LCP589841 LML589830:LML589841 LWH589830:LWH589841 MGD589830:MGD589841 MPZ589830:MPZ589841 MZV589830:MZV589841 NJR589830:NJR589841 NTN589830:NTN589841 ODJ589830:ODJ589841 ONF589830:ONF589841 OXB589830:OXB589841 PGX589830:PGX589841 PQT589830:PQT589841 QAP589830:QAP589841 QKL589830:QKL589841 QUH589830:QUH589841 RED589830:RED589841 RNZ589830:RNZ589841 RXV589830:RXV589841 SHR589830:SHR589841 SRN589830:SRN589841 TBJ589830:TBJ589841 TLF589830:TLF589841 TVB589830:TVB589841 UEX589830:UEX589841 UOT589830:UOT589841 UYP589830:UYP589841 VIL589830:VIL589841 VSH589830:VSH589841 WCD589830:WCD589841 WLZ589830:WLZ589841 WVV589830:WVV589841 N655366:N655377 JJ655366:JJ655377 TF655366:TF655377 ADB655366:ADB655377 AMX655366:AMX655377 AWT655366:AWT655377 BGP655366:BGP655377 BQL655366:BQL655377 CAH655366:CAH655377 CKD655366:CKD655377 CTZ655366:CTZ655377 DDV655366:DDV655377 DNR655366:DNR655377 DXN655366:DXN655377 EHJ655366:EHJ655377 ERF655366:ERF655377 FBB655366:FBB655377 FKX655366:FKX655377 FUT655366:FUT655377 GEP655366:GEP655377 GOL655366:GOL655377 GYH655366:GYH655377 HID655366:HID655377 HRZ655366:HRZ655377 IBV655366:IBV655377 ILR655366:ILR655377 IVN655366:IVN655377 JFJ655366:JFJ655377 JPF655366:JPF655377 JZB655366:JZB655377 KIX655366:KIX655377 KST655366:KST655377 LCP655366:LCP655377 LML655366:LML655377 LWH655366:LWH655377 MGD655366:MGD655377 MPZ655366:MPZ655377 MZV655366:MZV655377 NJR655366:NJR655377 NTN655366:NTN655377 ODJ655366:ODJ655377 ONF655366:ONF655377 OXB655366:OXB655377 PGX655366:PGX655377 PQT655366:PQT655377 QAP655366:QAP655377 QKL655366:QKL655377 QUH655366:QUH655377 RED655366:RED655377 RNZ655366:RNZ655377 RXV655366:RXV655377 SHR655366:SHR655377 SRN655366:SRN655377 TBJ655366:TBJ655377 TLF655366:TLF655377 TVB655366:TVB655377 UEX655366:UEX655377 UOT655366:UOT655377 UYP655366:UYP655377 VIL655366:VIL655377 VSH655366:VSH655377 WCD655366:WCD655377 WLZ655366:WLZ655377 WVV655366:WVV655377 N720902:N720913 JJ720902:JJ720913 TF720902:TF720913 ADB720902:ADB720913 AMX720902:AMX720913 AWT720902:AWT720913 BGP720902:BGP720913 BQL720902:BQL720913 CAH720902:CAH720913 CKD720902:CKD720913 CTZ720902:CTZ720913 DDV720902:DDV720913 DNR720902:DNR720913 DXN720902:DXN720913 EHJ720902:EHJ720913 ERF720902:ERF720913 FBB720902:FBB720913 FKX720902:FKX720913 FUT720902:FUT720913 GEP720902:GEP720913 GOL720902:GOL720913 GYH720902:GYH720913 HID720902:HID720913 HRZ720902:HRZ720913 IBV720902:IBV720913 ILR720902:ILR720913 IVN720902:IVN720913 JFJ720902:JFJ720913 JPF720902:JPF720913 JZB720902:JZB720913 KIX720902:KIX720913 KST720902:KST720913 LCP720902:LCP720913 LML720902:LML720913 LWH720902:LWH720913 MGD720902:MGD720913 MPZ720902:MPZ720913 MZV720902:MZV720913 NJR720902:NJR720913 NTN720902:NTN720913 ODJ720902:ODJ720913 ONF720902:ONF720913 OXB720902:OXB720913 PGX720902:PGX720913 PQT720902:PQT720913 QAP720902:QAP720913 QKL720902:QKL720913 QUH720902:QUH720913 RED720902:RED720913 RNZ720902:RNZ720913 RXV720902:RXV720913 SHR720902:SHR720913 SRN720902:SRN720913 TBJ720902:TBJ720913 TLF720902:TLF720913 TVB720902:TVB720913 UEX720902:UEX720913 UOT720902:UOT720913 UYP720902:UYP720913 VIL720902:VIL720913 VSH720902:VSH720913 WCD720902:WCD720913 WLZ720902:WLZ720913 WVV720902:WVV720913 N786438:N786449 JJ786438:JJ786449 TF786438:TF786449 ADB786438:ADB786449 AMX786438:AMX786449 AWT786438:AWT786449 BGP786438:BGP786449 BQL786438:BQL786449 CAH786438:CAH786449 CKD786438:CKD786449 CTZ786438:CTZ786449 DDV786438:DDV786449 DNR786438:DNR786449 DXN786438:DXN786449 EHJ786438:EHJ786449 ERF786438:ERF786449 FBB786438:FBB786449 FKX786438:FKX786449 FUT786438:FUT786449 GEP786438:GEP786449 GOL786438:GOL786449 GYH786438:GYH786449 HID786438:HID786449 HRZ786438:HRZ786449 IBV786438:IBV786449 ILR786438:ILR786449 IVN786438:IVN786449 JFJ786438:JFJ786449 JPF786438:JPF786449 JZB786438:JZB786449 KIX786438:KIX786449 KST786438:KST786449 LCP786438:LCP786449 LML786438:LML786449 LWH786438:LWH786449 MGD786438:MGD786449 MPZ786438:MPZ786449 MZV786438:MZV786449 NJR786438:NJR786449 NTN786438:NTN786449 ODJ786438:ODJ786449 ONF786438:ONF786449 OXB786438:OXB786449 PGX786438:PGX786449 PQT786438:PQT786449 QAP786438:QAP786449 QKL786438:QKL786449 QUH786438:QUH786449 RED786438:RED786449 RNZ786438:RNZ786449 RXV786438:RXV786449 SHR786438:SHR786449 SRN786438:SRN786449 TBJ786438:TBJ786449 TLF786438:TLF786449 TVB786438:TVB786449 UEX786438:UEX786449 UOT786438:UOT786449 UYP786438:UYP786449 VIL786438:VIL786449 VSH786438:VSH786449 WCD786438:WCD786449 WLZ786438:WLZ786449 WVV786438:WVV786449 N851974:N851985 JJ851974:JJ851985 TF851974:TF851985 ADB851974:ADB851985 AMX851974:AMX851985 AWT851974:AWT851985 BGP851974:BGP851985 BQL851974:BQL851985 CAH851974:CAH851985 CKD851974:CKD851985 CTZ851974:CTZ851985 DDV851974:DDV851985 DNR851974:DNR851985 DXN851974:DXN851985 EHJ851974:EHJ851985 ERF851974:ERF851985 FBB851974:FBB851985 FKX851974:FKX851985 FUT851974:FUT851985 GEP851974:GEP851985 GOL851974:GOL851985 GYH851974:GYH851985 HID851974:HID851985 HRZ851974:HRZ851985 IBV851974:IBV851985 ILR851974:ILR851985 IVN851974:IVN851985 JFJ851974:JFJ851985 JPF851974:JPF851985 JZB851974:JZB851985 KIX851974:KIX851985 KST851974:KST851985 LCP851974:LCP851985 LML851974:LML851985 LWH851974:LWH851985 MGD851974:MGD851985 MPZ851974:MPZ851985 MZV851974:MZV851985 NJR851974:NJR851985 NTN851974:NTN851985 ODJ851974:ODJ851985 ONF851974:ONF851985 OXB851974:OXB851985 PGX851974:PGX851985 PQT851974:PQT851985 QAP851974:QAP851985 QKL851974:QKL851985 QUH851974:QUH851985 RED851974:RED851985 RNZ851974:RNZ851985 RXV851974:RXV851985 SHR851974:SHR851985 SRN851974:SRN851985 TBJ851974:TBJ851985 TLF851974:TLF851985 TVB851974:TVB851985 UEX851974:UEX851985 UOT851974:UOT851985 UYP851974:UYP851985 VIL851974:VIL851985 VSH851974:VSH851985 WCD851974:WCD851985 WLZ851974:WLZ851985 WVV851974:WVV851985 N917510:N917521 JJ917510:JJ917521 TF917510:TF917521 ADB917510:ADB917521 AMX917510:AMX917521 AWT917510:AWT917521 BGP917510:BGP917521 BQL917510:BQL917521 CAH917510:CAH917521 CKD917510:CKD917521 CTZ917510:CTZ917521 DDV917510:DDV917521 DNR917510:DNR917521 DXN917510:DXN917521 EHJ917510:EHJ917521 ERF917510:ERF917521 FBB917510:FBB917521 FKX917510:FKX917521 FUT917510:FUT917521 GEP917510:GEP917521 GOL917510:GOL917521 GYH917510:GYH917521 HID917510:HID917521 HRZ917510:HRZ917521 IBV917510:IBV917521 ILR917510:ILR917521 IVN917510:IVN917521 JFJ917510:JFJ917521 JPF917510:JPF917521 JZB917510:JZB917521 KIX917510:KIX917521 KST917510:KST917521 LCP917510:LCP917521 LML917510:LML917521 LWH917510:LWH917521 MGD917510:MGD917521 MPZ917510:MPZ917521 MZV917510:MZV917521 NJR917510:NJR917521 NTN917510:NTN917521 ODJ917510:ODJ917521 ONF917510:ONF917521 OXB917510:OXB917521 PGX917510:PGX917521 PQT917510:PQT917521 QAP917510:QAP917521 QKL917510:QKL917521 QUH917510:QUH917521 RED917510:RED917521 RNZ917510:RNZ917521 RXV917510:RXV917521 SHR917510:SHR917521 SRN917510:SRN917521 TBJ917510:TBJ917521 TLF917510:TLF917521 TVB917510:TVB917521 UEX917510:UEX917521 UOT917510:UOT917521 UYP917510:UYP917521 VIL917510:VIL917521 VSH917510:VSH917521 WCD917510:WCD917521 WLZ917510:WLZ917521 WVV917510:WVV917521 N983046:N983057 JJ983046:JJ983057 TF983046:TF983057 ADB983046:ADB983057 AMX983046:AMX983057 AWT983046:AWT983057 BGP983046:BGP983057 BQL983046:BQL983057 CAH983046:CAH983057 CKD983046:CKD983057 CTZ983046:CTZ983057 DDV983046:DDV983057 DNR983046:DNR983057 DXN983046:DXN983057 EHJ983046:EHJ983057 ERF983046:ERF983057 FBB983046:FBB983057 FKX983046:FKX983057 FUT983046:FUT983057 GEP983046:GEP983057 GOL983046:GOL983057 GYH983046:GYH983057 HID983046:HID983057 HRZ983046:HRZ983057 IBV983046:IBV983057 ILR983046:ILR983057 IVN983046:IVN983057 JFJ983046:JFJ983057 JPF983046:JPF983057 JZB983046:JZB983057 KIX983046:KIX983057 KST983046:KST983057 LCP983046:LCP983057 LML983046:LML983057 LWH983046:LWH983057 MGD983046:MGD983057 MPZ983046:MPZ983057 MZV983046:MZV983057 NJR983046:NJR983057 NTN983046:NTN983057 ODJ983046:ODJ983057 ONF983046:ONF983057 OXB983046:OXB983057 PGX983046:PGX983057 PQT983046:PQT983057 QAP983046:QAP983057 QKL983046:QKL983057 QUH983046:QUH983057 RED983046:RED983057 RNZ983046:RNZ983057 RXV983046:RXV983057 SHR983046:SHR983057 SRN983046:SRN983057 TBJ983046:TBJ983057 TLF983046:TLF983057 TVB983046:TVB983057 UEX983046:UEX983057 UOT983046:UOT983057 UYP983046:UYP983057 VIL983046:VIL983057 VSH983046:VSH983057 WCD983046:WCD983057 WLZ983046:WLZ983057 WVV983046:WVV983057">
      <formula1>MOD(ROUND(N11*100,20),1)=0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2023-07-21T09:52:38Z</cp:lastPrinted>
  <dcterms:created xsi:type="dcterms:W3CDTF">2022-05-04T08:47:19Z</dcterms:created>
  <dcterms:modified xsi:type="dcterms:W3CDTF">2023-11-16T18:24:28Z</dcterms:modified>
</cp:coreProperties>
</file>