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lip.Danko\Documents\VO\2024\DNS Mechanizmy\DNS mechanizmy 02_05_2024 LS Šášov a Žiar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Hárok1!$A$1:$I$19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5" i="1"/>
  <c r="F8" i="1" l="1"/>
  <c r="F10" i="1" s="1"/>
  <c r="F11" i="1" l="1"/>
</calcChain>
</file>

<file path=xl/sharedStrings.xml><?xml version="1.0" encoding="utf-8"?>
<sst xmlns="http://schemas.openxmlformats.org/spreadsheetml/2006/main" count="21" uniqueCount="20">
  <si>
    <t>Typ prostriedku</t>
  </si>
  <si>
    <t>Predmet zákazky:</t>
  </si>
  <si>
    <t>Suma (EUR bez DPH) - vyhodnocovacie kritérium</t>
  </si>
  <si>
    <t xml:space="preserve">Suma CELKOM (EUR s DPH) </t>
  </si>
  <si>
    <t>Príloha č. 2: Podrobný rozpočet položiek</t>
  </si>
  <si>
    <t>rýpadlo-nakladač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</si>
  <si>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</si>
  <si>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Značka (typ) prostriedku</t>
  </si>
  <si>
    <t>nákladný automobil - sklápač nad 12t</t>
  </si>
  <si>
    <t xml:space="preserve">Rýpadlový nakladač -  kolesový traktorbáger s čelným nakladačom a s teleskopicky výsuvným podkopovým    ramenom s bočným posuvom s výkonom minimálne 70 kW s vymeniteľnými podkopovými lopatami v šírke 30,60,90 cm a svahovacou lopatou. Nákladný automobil s pohonom prednej aj zadnej nápravy (náprav). </t>
  </si>
  <si>
    <t xml:space="preserve">Predpokladané/maximálne množstvo merných jednotiek </t>
  </si>
  <si>
    <t>Do jednotkovej ceny sa zahrnú všetky náklady na dodanie predmetu zákazky vrátane presunu a prevozu  stroja na pracovisko a prestojov. Mth sa počítajú od zahájenia prác na pracovisku. Km sa počítajú od odovzdania pracoviska tzn. prvý príchod na pracovisko nie je platený.</t>
  </si>
  <si>
    <t>nákladný automobil - sklápač nad 12t PRESTOJ</t>
  </si>
  <si>
    <t>PRESTOJ sa rozumie čas nevyhnutný na nakládku alebo čakanie na prípravu pracoviska rýpadlom a pod..</t>
  </si>
  <si>
    <t>Merná jednotka</t>
  </si>
  <si>
    <t>Sth (skutočné hodiny)</t>
  </si>
  <si>
    <t>km</t>
  </si>
  <si>
    <t>Cena celkom v EUR bez DPH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</si>
  <si>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Tribeč, LS Žiar, LS Šášov - výzva č. 02/05/2024</t>
    </r>
  </si>
  <si>
    <t>Suma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</si>
</sst>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4" fontId="2" fillId="0" borderId="23" xfId="0" applyNumberFormat="1" applyFont="1" applyBorder="1" applyAlignment="1">
      <alignment vertical="top" wrapText="1"/>
    </xf>
    <xf numFmtId="0" fontId="2" fillId="3" borderId="6" xfId="0" applyNumberFormat="1" applyFont="1" applyFill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2" fillId="2" borderId="7" xfId="0" applyNumberFormat="1" applyFont="1" applyFill="1" applyBorder="1" applyAlignment="1">
      <alignment horizontal="center" vertical="center" wrapText="1"/>
    </xf>
    <xf numFmtId="3" fontId="2" fillId="3" borderId="25" xfId="0" applyNumberFormat="1" applyFont="1" applyFill="1" applyBorder="1" applyAlignment="1">
      <alignment horizontal="center" vertical="center" wrapText="1"/>
    </xf>
    <xf numFmtId="0" fontId="2" fillId="3" borderId="25" xfId="0" applyNumberFormat="1" applyFont="1" applyFill="1" applyBorder="1" applyAlignment="1">
      <alignment horizontal="center" vertical="center" wrapText="1"/>
    </xf>
    <xf numFmtId="0" fontId="2" fillId="0" borderId="28" xfId="0" applyNumberFormat="1" applyFont="1" applyFill="1" applyBorder="1" applyAlignment="1">
      <alignment vertical="top" wrapText="1"/>
    </xf>
    <xf numFmtId="0" fontId="2" fillId="0" borderId="29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2" fillId="0" borderId="32" xfId="0" applyFont="1" applyBorder="1"/>
    <xf numFmtId="0" fontId="0" fillId="0" borderId="32" xfId="0" applyBorder="1"/>
    <xf numFmtId="0" fontId="0" fillId="0" borderId="33" xfId="0" applyBorder="1"/>
    <xf numFmtId="0" fontId="2" fillId="0" borderId="0" xfId="0" applyFont="1" applyBorder="1"/>
    <xf numFmtId="0" fontId="0" fillId="0" borderId="0" xfId="0" applyBorder="1"/>
    <xf numFmtId="0" fontId="0" fillId="0" borderId="19" xfId="0" applyBorder="1"/>
    <xf numFmtId="0" fontId="1" fillId="0" borderId="34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19" xfId="0" applyBorder="1" applyAlignment="1">
      <alignment wrapText="1"/>
    </xf>
    <xf numFmtId="0" fontId="2" fillId="0" borderId="36" xfId="0" applyFont="1" applyBorder="1"/>
    <xf numFmtId="0" fontId="0" fillId="0" borderId="36" xfId="0" applyBorder="1"/>
    <xf numFmtId="0" fontId="0" fillId="0" borderId="37" xfId="0" applyBorder="1"/>
    <xf numFmtId="4" fontId="2" fillId="4" borderId="31" xfId="0" applyNumberFormat="1" applyFont="1" applyFill="1" applyBorder="1" applyAlignment="1">
      <alignment horizontal="right" vertical="center" wrapText="1"/>
    </xf>
    <xf numFmtId="4" fontId="2" fillId="4" borderId="8" xfId="0" applyNumberFormat="1" applyFont="1" applyFill="1" applyBorder="1" applyAlignment="1">
      <alignment horizontal="right" vertical="center" wrapText="1"/>
    </xf>
    <xf numFmtId="0" fontId="2" fillId="0" borderId="18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/>
    </xf>
    <xf numFmtId="0" fontId="2" fillId="0" borderId="35" xfId="0" applyNumberFormat="1" applyFont="1" applyBorder="1" applyAlignment="1">
      <alignment horizontal="left" vertical="center"/>
    </xf>
    <xf numFmtId="0" fontId="2" fillId="0" borderId="36" xfId="0" applyNumberFormat="1" applyFont="1" applyBorder="1" applyAlignment="1">
      <alignment horizontal="left" vertical="center"/>
    </xf>
    <xf numFmtId="0" fontId="2" fillId="0" borderId="18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18" xfId="0" applyBorder="1" applyAlignment="1">
      <alignment wrapText="1"/>
    </xf>
    <xf numFmtId="0" fontId="2" fillId="0" borderId="18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3" xfId="0" applyNumberFormat="1" applyFont="1" applyBorder="1" applyAlignment="1">
      <alignment vertical="top"/>
    </xf>
    <xf numFmtId="0" fontId="2" fillId="0" borderId="14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view="pageBreakPreview" zoomScaleNormal="100" zoomScaleSheetLayoutView="100" workbookViewId="0">
      <selection activeCell="A9" sqref="A9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9.140625" style="2" customWidth="1"/>
    <col min="4" max="4" width="18.42578125" style="2" bestFit="1" customWidth="1"/>
    <col min="5" max="5" width="18" style="2" customWidth="1"/>
    <col min="6" max="6" width="19" style="2" bestFit="1" customWidth="1"/>
    <col min="7" max="7" width="0.85546875" style="1" customWidth="1"/>
    <col min="8" max="8" width="0.5703125" customWidth="1"/>
    <col min="9" max="9" width="0.7109375" customWidth="1"/>
  </cols>
  <sheetData>
    <row r="1" spans="1:9" ht="54" customHeight="1" x14ac:dyDescent="0.25">
      <c r="A1" s="51" t="s">
        <v>4</v>
      </c>
      <c r="B1" s="52"/>
      <c r="C1" s="52"/>
      <c r="D1" s="53"/>
      <c r="E1" s="53"/>
      <c r="F1" s="54"/>
      <c r="G1" s="19"/>
      <c r="H1" s="20"/>
      <c r="I1" s="21"/>
    </row>
    <row r="2" spans="1:9" ht="31.5" customHeight="1" x14ac:dyDescent="0.25">
      <c r="A2" s="3" t="s">
        <v>1</v>
      </c>
      <c r="B2" s="67" t="s">
        <v>18</v>
      </c>
      <c r="C2" s="68"/>
      <c r="D2" s="68"/>
      <c r="E2" s="68"/>
      <c r="F2" s="69"/>
      <c r="G2" s="22"/>
      <c r="H2" s="23"/>
      <c r="I2" s="24"/>
    </row>
    <row r="3" spans="1:9" x14ac:dyDescent="0.25">
      <c r="A3" s="55"/>
      <c r="B3" s="56"/>
      <c r="C3" s="56"/>
      <c r="D3" s="57"/>
      <c r="E3" s="57"/>
      <c r="F3" s="58"/>
      <c r="G3" s="22"/>
      <c r="H3" s="23"/>
      <c r="I3" s="24"/>
    </row>
    <row r="4" spans="1:9" ht="45.75" customHeight="1" thickBot="1" x14ac:dyDescent="0.3">
      <c r="A4" s="25" t="s">
        <v>0</v>
      </c>
      <c r="B4" s="18" t="s">
        <v>10</v>
      </c>
      <c r="C4" s="18" t="s">
        <v>14</v>
      </c>
      <c r="D4" s="18" t="s">
        <v>7</v>
      </c>
      <c r="E4" s="18" t="s">
        <v>6</v>
      </c>
      <c r="F4" s="18" t="s">
        <v>17</v>
      </c>
      <c r="G4" s="22"/>
      <c r="H4" s="23"/>
      <c r="I4" s="24"/>
    </row>
    <row r="5" spans="1:9" ht="25.5" x14ac:dyDescent="0.25">
      <c r="A5" s="15" t="s">
        <v>5</v>
      </c>
      <c r="B5" s="16">
        <v>500</v>
      </c>
      <c r="C5" s="16" t="s">
        <v>15</v>
      </c>
      <c r="D5" s="17"/>
      <c r="E5" s="17"/>
      <c r="F5" s="34">
        <f>E5*B5</f>
        <v>0</v>
      </c>
      <c r="G5" s="22"/>
      <c r="H5" s="23"/>
      <c r="I5" s="24"/>
    </row>
    <row r="6" spans="1:9" ht="25.5" x14ac:dyDescent="0.25">
      <c r="A6" s="10" t="s">
        <v>8</v>
      </c>
      <c r="B6" s="13">
        <v>7000</v>
      </c>
      <c r="C6" s="14" t="s">
        <v>16</v>
      </c>
      <c r="D6" s="12"/>
      <c r="E6" s="12"/>
      <c r="F6" s="35">
        <f t="shared" ref="F6:F7" si="0">E6*B6</f>
        <v>0</v>
      </c>
      <c r="G6" s="22"/>
      <c r="H6" s="23"/>
      <c r="I6" s="24"/>
    </row>
    <row r="7" spans="1:9" ht="26.25" thickBot="1" x14ac:dyDescent="0.3">
      <c r="A7" s="10" t="s">
        <v>12</v>
      </c>
      <c r="B7" s="14">
        <v>100</v>
      </c>
      <c r="C7" s="14" t="s">
        <v>15</v>
      </c>
      <c r="D7" s="12"/>
      <c r="E7" s="12"/>
      <c r="F7" s="35">
        <f t="shared" si="0"/>
        <v>0</v>
      </c>
      <c r="G7" s="22"/>
      <c r="H7" s="23"/>
      <c r="I7" s="24"/>
    </row>
    <row r="8" spans="1:9" ht="15.75" thickBot="1" x14ac:dyDescent="0.3">
      <c r="A8" s="59" t="s">
        <v>2</v>
      </c>
      <c r="B8" s="60"/>
      <c r="C8" s="60"/>
      <c r="D8" s="61"/>
      <c r="E8" s="62"/>
      <c r="F8" s="9">
        <f>SUM(F5:F7)</f>
        <v>0</v>
      </c>
      <c r="G8" s="22"/>
      <c r="H8" s="23"/>
      <c r="I8" s="24"/>
    </row>
    <row r="9" spans="1:9" ht="15.75" thickBot="1" x14ac:dyDescent="0.3">
      <c r="A9" s="6"/>
      <c r="B9" s="7"/>
      <c r="C9" s="7"/>
      <c r="D9" s="7"/>
      <c r="E9" s="11"/>
      <c r="F9" s="8"/>
      <c r="G9" s="22"/>
      <c r="H9" s="23"/>
      <c r="I9" s="24"/>
    </row>
    <row r="10" spans="1:9" x14ac:dyDescent="0.25">
      <c r="A10" s="63" t="s">
        <v>19</v>
      </c>
      <c r="B10" s="64"/>
      <c r="C10" s="64"/>
      <c r="D10" s="65"/>
      <c r="E10" s="66"/>
      <c r="F10" s="5">
        <f>F8*0.2</f>
        <v>0</v>
      </c>
      <c r="G10" s="22"/>
      <c r="H10" s="23"/>
      <c r="I10" s="24"/>
    </row>
    <row r="11" spans="1:9" ht="15.75" thickBot="1" x14ac:dyDescent="0.3">
      <c r="A11" s="47" t="s">
        <v>3</v>
      </c>
      <c r="B11" s="48"/>
      <c r="C11" s="48"/>
      <c r="D11" s="49"/>
      <c r="E11" s="50"/>
      <c r="F11" s="4">
        <f>F8+F10</f>
        <v>0</v>
      </c>
      <c r="G11" s="22"/>
      <c r="H11" s="23"/>
      <c r="I11" s="24"/>
    </row>
    <row r="12" spans="1:9" x14ac:dyDescent="0.25">
      <c r="A12" s="26"/>
      <c r="B12" s="27"/>
      <c r="C12" s="27"/>
      <c r="D12" s="27"/>
      <c r="E12" s="27"/>
      <c r="F12" s="27"/>
      <c r="G12" s="22"/>
      <c r="H12" s="23"/>
      <c r="I12" s="24"/>
    </row>
    <row r="13" spans="1:9" x14ac:dyDescent="0.25">
      <c r="A13" s="40" t="s">
        <v>9</v>
      </c>
      <c r="B13" s="41"/>
      <c r="C13" s="41"/>
      <c r="D13" s="42"/>
      <c r="E13" s="42"/>
      <c r="F13" s="42"/>
      <c r="G13" s="42"/>
      <c r="H13" s="42"/>
      <c r="I13" s="43"/>
    </row>
    <row r="14" spans="1:9" x14ac:dyDescent="0.25">
      <c r="A14" s="44"/>
      <c r="B14" s="42"/>
      <c r="C14" s="42"/>
      <c r="D14" s="42"/>
      <c r="E14" s="42"/>
      <c r="F14" s="42"/>
      <c r="G14" s="42"/>
      <c r="H14" s="42"/>
      <c r="I14" s="43"/>
    </row>
    <row r="15" spans="1:9" ht="25.5" customHeight="1" x14ac:dyDescent="0.25">
      <c r="A15" s="44"/>
      <c r="B15" s="42"/>
      <c r="C15" s="42"/>
      <c r="D15" s="42"/>
      <c r="E15" s="42"/>
      <c r="F15" s="42"/>
      <c r="G15" s="42"/>
      <c r="H15" s="42"/>
      <c r="I15" s="43"/>
    </row>
    <row r="16" spans="1:9" x14ac:dyDescent="0.25">
      <c r="A16" s="45" t="s">
        <v>11</v>
      </c>
      <c r="B16" s="46"/>
      <c r="C16" s="46"/>
      <c r="D16" s="46"/>
      <c r="E16" s="46"/>
      <c r="F16" s="46"/>
      <c r="G16" s="28"/>
      <c r="H16" s="29"/>
      <c r="I16" s="30"/>
    </row>
    <row r="17" spans="1:9" ht="29.25" customHeight="1" x14ac:dyDescent="0.25">
      <c r="A17" s="45"/>
      <c r="B17" s="46"/>
      <c r="C17" s="46"/>
      <c r="D17" s="46"/>
      <c r="E17" s="46"/>
      <c r="F17" s="46"/>
      <c r="G17" s="28"/>
      <c r="H17" s="29"/>
      <c r="I17" s="30"/>
    </row>
    <row r="18" spans="1:9" x14ac:dyDescent="0.25">
      <c r="A18" s="36" t="s">
        <v>13</v>
      </c>
      <c r="B18" s="37"/>
      <c r="C18" s="37"/>
      <c r="D18" s="37"/>
      <c r="E18" s="37"/>
      <c r="F18" s="37"/>
      <c r="G18" s="22"/>
      <c r="H18" s="23"/>
      <c r="I18" s="24"/>
    </row>
    <row r="19" spans="1:9" ht="15.75" thickBot="1" x14ac:dyDescent="0.3">
      <c r="A19" s="38"/>
      <c r="B19" s="39"/>
      <c r="C19" s="39"/>
      <c r="D19" s="39"/>
      <c r="E19" s="39"/>
      <c r="F19" s="39"/>
      <c r="G19" s="31"/>
      <c r="H19" s="32"/>
      <c r="I19" s="33"/>
    </row>
  </sheetData>
  <mergeCells count="9">
    <mergeCell ref="A18:F19"/>
    <mergeCell ref="A13:I15"/>
    <mergeCell ref="A16:F17"/>
    <mergeCell ref="A11:E11"/>
    <mergeCell ref="A1:F1"/>
    <mergeCell ref="A3:F3"/>
    <mergeCell ref="A8:E8"/>
    <mergeCell ref="A10:E10"/>
    <mergeCell ref="B2:F2"/>
  </mergeCells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Filip.Danko</cp:lastModifiedBy>
  <cp:lastPrinted>2023-09-06T05:01:07Z</cp:lastPrinted>
  <dcterms:created xsi:type="dcterms:W3CDTF">2023-04-20T12:54:31Z</dcterms:created>
  <dcterms:modified xsi:type="dcterms:W3CDTF">2024-04-04T06:50:45Z</dcterms:modified>
</cp:coreProperties>
</file>