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Požiadavky new\01_Combi nižšia stredná trieda 40ks pre MVSR\01_SP\"/>
    </mc:Choice>
  </mc:AlternateContent>
  <bookViews>
    <workbookView xWindow="0" yWindow="0" windowWidth="28800" windowHeight="10530" activeTab="2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5" l="1"/>
  <c r="D4" i="15"/>
  <c r="F5" i="15" l="1"/>
  <c r="D5" i="15"/>
  <c r="F3" i="15" l="1"/>
  <c r="F6" i="15" s="1"/>
  <c r="D3" i="15"/>
</calcChain>
</file>

<file path=xl/sharedStrings.xml><?xml version="1.0" encoding="utf-8"?>
<sst xmlns="http://schemas.openxmlformats.org/spreadsheetml/2006/main" count="331" uniqueCount="228">
  <si>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</si>
  <si>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</si>
  <si>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</si>
  <si>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</si>
  <si>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</si>
  <si>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</si>
  <si>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</si>
  <si>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</si>
  <si>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</si>
  <si>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</si>
  <si>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</si>
  <si>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</si>
  <si>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</si>
  <si>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</si>
  <si>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</si>
  <si>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</si>
  <si>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</si>
  <si>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</si>
  <si>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</si>
  <si>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</si>
  <si>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</si>
  <si>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</si>
  <si>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</si>
  <si>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</si>
  <si>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</si>
  <si>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</si>
  <si>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</si>
  <si>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</si>
  <si>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</si>
  <si>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</si>
  <si>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</si>
  <si>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</si>
  <si>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</si>
  <si>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</si>
  <si>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</si>
  <si>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</si>
  <si>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</si>
  <si>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</si>
  <si>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</si>
  <si>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</si>
  <si>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</si>
  <si>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</si>
  <si>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</si>
  <si>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</si>
  <si>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</si>
  <si>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</si>
  <si>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</si>
  <si>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</si>
  <si>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</si>
  <si>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</si>
  <si>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</si>
  <si>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</si>
  <si>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</si>
  <si>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</si>
  <si>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</si>
  <si>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</si>
  <si>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</si>
  <si>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</si>
  <si>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Tempomat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</si>
  <si>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</si>
  <si>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</si>
  <si>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</si>
  <si>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</si>
  <si>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</si>
  <si>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</si>
  <si>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</si>
  <si>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</si>
  <si>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</si>
  <si>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</si>
  <si>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</si>
  <si>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</si>
  <si>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</si>
  <si>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</si>
  <si>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</si>
  <si>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</si>
  <si>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</si>
  <si>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</si>
  <si>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</si>
  <si>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</si>
  <si>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</si>
  <si>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</si>
  <si>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</si>
  <si>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</si>
  <si>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</si>
  <si>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</si>
  <si>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</si>
  <si>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</si>
  <si>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</si>
  <si>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</si>
  <si>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</si>
  <si>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</si>
  <si>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</si>
  <si>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</si>
  <si>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</si>
  <si>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</si>
  <si>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</si>
  <si>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</si>
  <si>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</si>
  <si>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</si>
  <si>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</si>
  <si>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</si>
  <si>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</si>
  <si>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</si>
  <si>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</si>
  <si>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</si>
  <si>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</si>
  <si>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</si>
  <si>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</si>
  <si>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</si>
  <si>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</si>
  <si>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</si>
  <si>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</si>
  <si>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</si>
  <si>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</si>
  <si>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</si>
  <si>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</si>
  <si>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</si>
  <si>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</si>
  <si>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</si>
  <si>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</si>
  <si>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</si>
  <si>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</si>
  <si>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</si>
  <si>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</si>
  <si>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</si>
  <si>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</si>
  <si>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</si>
  <si>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</si>
  <si>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</si>
  <si>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</si>
  <si>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</si>
  <si>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</si>
  <si>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</si>
  <si>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</si>
  <si>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</si>
  <si>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</si>
  <si>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</si>
  <si>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</si>
  <si>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</si>
  <si>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</si>
  <si>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</si>
  <si>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</si>
  <si>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</si>
  <si>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</si>
  <si>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</si>
  <si>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</si>
  <si>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</si>
  <si>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Lakťová opierka vpredu (s odkladacím priestorom)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</si>
  <si>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</si>
  <si>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</si>
  <si>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</si>
  <si>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</si>
  <si>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</si>
  <si>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Farba automobilu</t>
  </si>
  <si>
    <t>uchádzač vyplní aké voliteľné farby sú k dispozícii</t>
  </si>
  <si>
    <t xml:space="preserve">min. 2649 mm                   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</si>
  <si>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</si>
  <si>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</si>
  <si>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</si>
  <si>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</si>
  <si>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</si>
  <si>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</si>
  <si>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</si>
  <si>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</si>
  <si>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</si>
  <si>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</si>
  <si>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</si>
  <si>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Motor</t>
  </si>
  <si>
    <t>bezolovnatý benzín, oktánové číslo 95</t>
  </si>
  <si>
    <t>Emisie CO2 kombinované podľa normy WLTP (g/km)</t>
  </si>
  <si>
    <t>výkon (kW/k)</t>
  </si>
  <si>
    <t xml:space="preserve">Kombinovaná spotreba podľa normy WLTP (l / 100 km) </t>
  </si>
  <si>
    <t>pohon náprav</t>
  </si>
  <si>
    <t>predný</t>
  </si>
  <si>
    <t xml:space="preserve">min. 6-stupňová </t>
  </si>
  <si>
    <t>kotúčové brzdy vpradu a vzadu</t>
  </si>
  <si>
    <t>min. 6 (predné s vypínateným na strane spolujazdca, bočné a hlavové pre vodiča a spolujazdca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</si>
  <si>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</si>
  <si>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</si>
  <si>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</si>
  <si>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</si>
  <si>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</si>
  <si>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</si>
  <si>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</si>
  <si>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</si>
  <si>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</si>
  <si>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</si>
  <si>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</si>
  <si>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</si>
  <si>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Parkovacie senzory vzadu a parkovacia kamera s dynamickým navádzaním</t>
  </si>
  <si>
    <t>AC - kombi</t>
  </si>
  <si>
    <t>horná hranica údaja max. 165 g/km</t>
  </si>
  <si>
    <t>horná hranica údaja max. 7,2 l / 100 km</t>
  </si>
  <si>
    <t>min. 43 l</t>
  </si>
  <si>
    <t>všetky automobily musia byť nové, nepoužívané s údajom na počítadle km nie vyšším ako 40 km.</t>
  </si>
  <si>
    <t>Dvojzónová automatická klimatizácia</t>
  </si>
  <si>
    <t>Výškovo a pozdĺžne nastaviteľné sedadlo vodiča a spolujazdca</t>
  </si>
  <si>
    <t>Svetelný a dažďový senzor</t>
  </si>
  <si>
    <t>Sada originálnych gumených rohoží na podlahu a gumená alebo plastová vaňa do batožinového priestoru</t>
  </si>
  <si>
    <t>Predné stretávacie a diaľkové LED svetlomety</t>
  </si>
  <si>
    <t>Vnútorné spätné zrkadlo s automatickým  zabezpečením proti oslneniu</t>
  </si>
  <si>
    <t>min. látkový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</si>
  <si>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</si>
  <si>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Predmetom zákazky je dodanie 40 ks automobilov typu Kombi</t>
  </si>
  <si>
    <t>Štrukturovaný rozpočet (obstarávacia cena vozidiel)</t>
  </si>
  <si>
    <t>jednotková cena v eur bez DPH</t>
  </si>
  <si>
    <t>jednotková cena v eur s DPH</t>
  </si>
  <si>
    <t>celková cena v eur s DPH</t>
  </si>
  <si>
    <t>Zimná sada diskov</t>
  </si>
  <si>
    <t>Celková cena za predmet zákazky v eur s DPH</t>
  </si>
  <si>
    <t>Automobily musia byť z aktuálneho modelového portfólia výrobcu a nesmú byť vyrobené viac ako 10 mesiacov pred momentom dodania</t>
  </si>
  <si>
    <t>kryt batožinového priestoru (roleta alebo iné riešenie)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</si>
  <si>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</si>
  <si>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Set 4 ks originálnych diskov kolies z ľahkých zliatin min. 16" so sadou 4 ks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</si>
  <si>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Lehota dodania automobilov od účinnosti kúpnej zmluvy v dňoch</t>
  </si>
  <si>
    <t>min. 130 mm</t>
  </si>
  <si>
    <t>Výškovo a pozdĺžne nastaviteľný kožený multifunkčný volant</t>
  </si>
  <si>
    <t>metalická s možnosťou výberu min. z štyroch farieb v cene vozidla</t>
  </si>
  <si>
    <t>Automobil typu  Kombi - špecifikácia</t>
  </si>
  <si>
    <t xml:space="preserve">min. 100 kW / 136 k               </t>
  </si>
  <si>
    <t>automatická</t>
  </si>
  <si>
    <t>Zatmavnené sklá od B-stĺpika alebo tmavé fólie</t>
  </si>
  <si>
    <t xml:space="preserve">zážihový (akceptovaný bude aj hybridný pohon, no nie plug-in hybridný) minimálne 4 válcový motor </t>
  </si>
  <si>
    <t xml:space="preserve">min. 550 l                          </t>
  </si>
  <si>
    <t>min. dojazdové rezervné koleso s príslušenstvom /zdvihák, kľúč na kolesa/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</si>
  <si>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</si>
  <si>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Servis 5R./150 000km ( položka 85 )</t>
  </si>
  <si>
    <t>Automobil typu Kombi (cena bez položky 83 - zimná sada diskov)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</si>
</sst>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/>
    <xf numFmtId="0" fontId="3" fillId="3" borderId="29" xfId="0" applyFont="1" applyFill="1" applyBorder="1"/>
    <xf numFmtId="0" fontId="1" fillId="3" borderId="2" xfId="0" applyFont="1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374361</xdr:colOff>
      <xdr:row>19</xdr:row>
      <xdr:rowOff>174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81217B1E-D280-6940-A47D-63CDAB1A2C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800" y="4838700"/>
          <a:ext cx="6940261" cy="2146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workbookViewId="0">
      <selection sqref="A1:A1048576"/>
    </sheetView>
  </sheetViews>
  <sheetFormatPr defaultColWidth="8.85546875" defaultRowHeight="15" x14ac:dyDescent="0.25"/>
  <cols>
    <col min="1" max="1" width="78.28515625" style="36" customWidth="1"/>
  </cols>
  <sheetData>
    <row r="1" spans="1:1" ht="16.5" thickBot="1" x14ac:dyDescent="0.3">
      <c r="A1" s="37" t="s">
        <v>146</v>
      </c>
    </row>
    <row r="2" spans="1:1" ht="16.5" x14ac:dyDescent="0.3">
      <c r="A2" s="29" t="s">
        <v>203</v>
      </c>
    </row>
    <row r="3" spans="1:1" ht="66" x14ac:dyDescent="0.3">
      <c r="A3" s="30" t="s">
        <v>148</v>
      </c>
    </row>
    <row r="4" spans="1:1" ht="49.5" x14ac:dyDescent="0.3">
      <c r="A4" s="30" t="s">
        <v>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workbookViewId="0">
      <selection activeCell="F1" sqref="F1:N1048576"/>
    </sheetView>
  </sheetViews>
  <sheetFormatPr defaultColWidth="11.42578125" defaultRowHeight="16.5" x14ac:dyDescent="0.3"/>
  <cols>
    <col min="1" max="1" width="6.42578125" customWidth="1"/>
    <col min="2" max="2" width="39.7109375" customWidth="1"/>
    <col min="3" max="3" width="55" customWidth="1"/>
    <col min="4" max="4" width="44.28515625" customWidth="1"/>
    <col min="5" max="5" width="11.140625" style="57" customWidth="1"/>
  </cols>
  <sheetData>
    <row r="1" spans="1:13" ht="17.25" thickBot="1" x14ac:dyDescent="0.35">
      <c r="A1" s="68" t="s">
        <v>218</v>
      </c>
      <c r="B1" s="69"/>
      <c r="C1" s="69"/>
      <c r="D1" s="70"/>
    </row>
    <row r="2" spans="1:13" ht="39" thickBot="1" x14ac:dyDescent="0.35">
      <c r="A2" s="38" t="s">
        <v>48</v>
      </c>
      <c r="B2" s="39" t="s">
        <v>27</v>
      </c>
      <c r="C2" s="39" t="s">
        <v>28</v>
      </c>
      <c r="D2" s="42" t="s">
        <v>41</v>
      </c>
    </row>
    <row r="3" spans="1:13" ht="27" x14ac:dyDescent="0.3">
      <c r="A3" s="46">
        <v>1</v>
      </c>
      <c r="B3" s="46" t="s">
        <v>39</v>
      </c>
      <c r="C3" s="46">
        <v>40</v>
      </c>
      <c r="D3" s="47" t="s">
        <v>55</v>
      </c>
    </row>
    <row r="4" spans="1:13" x14ac:dyDescent="0.3">
      <c r="A4" s="48">
        <v>2</v>
      </c>
      <c r="B4" s="71" t="s">
        <v>31</v>
      </c>
      <c r="C4" s="9" t="s">
        <v>49</v>
      </c>
      <c r="D4" s="5"/>
    </row>
    <row r="5" spans="1:13" ht="27" x14ac:dyDescent="0.3">
      <c r="A5" s="48">
        <v>3</v>
      </c>
      <c r="B5" s="71"/>
      <c r="C5" s="3" t="s">
        <v>194</v>
      </c>
      <c r="D5" s="5"/>
    </row>
    <row r="6" spans="1:13" ht="27" x14ac:dyDescent="0.3">
      <c r="A6" s="48">
        <v>4</v>
      </c>
      <c r="B6" s="71"/>
      <c r="C6" s="3" t="s">
        <v>210</v>
      </c>
      <c r="D6" s="5"/>
    </row>
    <row r="7" spans="1:13" ht="25.5" x14ac:dyDescent="0.3">
      <c r="A7" s="46">
        <v>5</v>
      </c>
      <c r="B7" s="71"/>
      <c r="C7" s="2" t="s">
        <v>50</v>
      </c>
      <c r="D7" s="5"/>
    </row>
    <row r="8" spans="1:13" ht="25.5" x14ac:dyDescent="0.3">
      <c r="A8" s="48">
        <v>6</v>
      </c>
      <c r="B8" s="71"/>
      <c r="C8" s="2" t="s">
        <v>51</v>
      </c>
      <c r="D8" s="5"/>
    </row>
    <row r="9" spans="1:13" ht="26.25" thickBot="1" x14ac:dyDescent="0.35">
      <c r="A9" s="48">
        <v>7</v>
      </c>
      <c r="B9" s="71"/>
      <c r="C9" s="2" t="s">
        <v>13</v>
      </c>
      <c r="D9" s="5"/>
    </row>
    <row r="10" spans="1:13" ht="17.25" thickBot="1" x14ac:dyDescent="0.35">
      <c r="A10" s="64" t="s">
        <v>0</v>
      </c>
      <c r="B10" s="65"/>
      <c r="C10" s="65"/>
      <c r="D10" s="66"/>
    </row>
    <row r="11" spans="1:13" x14ac:dyDescent="0.3">
      <c r="A11" s="46">
        <v>8</v>
      </c>
      <c r="B11" s="33" t="s">
        <v>42</v>
      </c>
      <c r="C11" s="58" t="s">
        <v>190</v>
      </c>
      <c r="D11" s="6" t="s">
        <v>54</v>
      </c>
    </row>
    <row r="12" spans="1:13" x14ac:dyDescent="0.3">
      <c r="A12" s="48">
        <v>9</v>
      </c>
      <c r="B12" s="9" t="s">
        <v>43</v>
      </c>
      <c r="C12" s="4" t="s">
        <v>29</v>
      </c>
      <c r="D12" s="7"/>
    </row>
    <row r="13" spans="1:13" x14ac:dyDescent="0.3">
      <c r="A13" s="46">
        <v>10</v>
      </c>
      <c r="B13" s="9" t="s">
        <v>40</v>
      </c>
      <c r="C13" s="3" t="s">
        <v>29</v>
      </c>
      <c r="D13" s="5"/>
      <c r="F13" s="67" t="s">
        <v>52</v>
      </c>
      <c r="G13" s="67"/>
      <c r="H13" s="67"/>
      <c r="I13" s="67"/>
      <c r="J13" s="67"/>
      <c r="K13" s="67"/>
      <c r="L13" s="67"/>
      <c r="M13" s="67"/>
    </row>
    <row r="14" spans="1:13" x14ac:dyDescent="0.3">
      <c r="A14" s="48">
        <v>11</v>
      </c>
      <c r="B14" s="9" t="s">
        <v>153</v>
      </c>
      <c r="C14" s="60" t="s">
        <v>217</v>
      </c>
      <c r="D14" s="7" t="s">
        <v>154</v>
      </c>
    </row>
    <row r="15" spans="1:13" x14ac:dyDescent="0.3">
      <c r="A15" s="46">
        <v>12</v>
      </c>
      <c r="B15" s="9" t="s">
        <v>1</v>
      </c>
      <c r="C15" s="9" t="s">
        <v>155</v>
      </c>
      <c r="D15" s="7" t="s">
        <v>56</v>
      </c>
    </row>
    <row r="16" spans="1:13" ht="27" x14ac:dyDescent="0.3">
      <c r="A16" s="48">
        <v>13</v>
      </c>
      <c r="B16" s="9" t="s">
        <v>156</v>
      </c>
      <c r="C16" s="3" t="s">
        <v>157</v>
      </c>
      <c r="D16" s="7" t="s">
        <v>56</v>
      </c>
    </row>
    <row r="17" spans="1:4" ht="27" x14ac:dyDescent="0.3">
      <c r="A17" s="46">
        <v>14</v>
      </c>
      <c r="B17" s="9" t="s">
        <v>158</v>
      </c>
      <c r="C17" s="3" t="s">
        <v>159</v>
      </c>
      <c r="D17" s="7" t="s">
        <v>56</v>
      </c>
    </row>
    <row r="18" spans="1:4" ht="39.75" x14ac:dyDescent="0.3">
      <c r="A18" s="48">
        <v>15</v>
      </c>
      <c r="B18" s="9" t="s">
        <v>160</v>
      </c>
      <c r="C18" s="3" t="s">
        <v>161</v>
      </c>
      <c r="D18" s="7" t="s">
        <v>56</v>
      </c>
    </row>
    <row r="19" spans="1:4" ht="52.5" x14ac:dyDescent="0.3">
      <c r="A19" s="46">
        <v>16</v>
      </c>
      <c r="B19" s="9" t="s">
        <v>162</v>
      </c>
      <c r="C19" s="3" t="s">
        <v>163</v>
      </c>
      <c r="D19" s="7" t="s">
        <v>56</v>
      </c>
    </row>
    <row r="20" spans="1:4" x14ac:dyDescent="0.3">
      <c r="A20" s="48">
        <v>17</v>
      </c>
      <c r="B20" s="9" t="s">
        <v>164</v>
      </c>
      <c r="C20" s="3" t="s">
        <v>165</v>
      </c>
      <c r="D20" s="7" t="s">
        <v>56</v>
      </c>
    </row>
    <row r="21" spans="1:4" x14ac:dyDescent="0.3">
      <c r="A21" s="46">
        <v>18</v>
      </c>
      <c r="B21" s="9" t="s">
        <v>166</v>
      </c>
      <c r="C21" s="3" t="s">
        <v>165</v>
      </c>
      <c r="D21" s="7" t="s">
        <v>56</v>
      </c>
    </row>
    <row r="22" spans="1:4" x14ac:dyDescent="0.3">
      <c r="A22" s="48">
        <v>19</v>
      </c>
      <c r="B22" s="9" t="s">
        <v>2</v>
      </c>
      <c r="C22" s="9" t="s">
        <v>215</v>
      </c>
      <c r="D22" s="7" t="s">
        <v>56</v>
      </c>
    </row>
    <row r="23" spans="1:4" ht="77.25" thickBot="1" x14ac:dyDescent="0.35">
      <c r="A23" s="46">
        <v>20</v>
      </c>
      <c r="B23" s="2" t="s">
        <v>60</v>
      </c>
      <c r="C23" s="49" t="s">
        <v>223</v>
      </c>
      <c r="D23" s="34" t="s">
        <v>56</v>
      </c>
    </row>
    <row r="24" spans="1:4" ht="17.25" thickBot="1" x14ac:dyDescent="0.35">
      <c r="A24" s="64" t="s">
        <v>167</v>
      </c>
      <c r="B24" s="65"/>
      <c r="C24" s="65"/>
      <c r="D24" s="66"/>
    </row>
    <row r="25" spans="1:4" ht="27" x14ac:dyDescent="0.3">
      <c r="A25" s="46">
        <v>21</v>
      </c>
      <c r="B25" s="33" t="s">
        <v>30</v>
      </c>
      <c r="C25" s="58" t="s">
        <v>222</v>
      </c>
      <c r="D25" s="35"/>
    </row>
    <row r="26" spans="1:4" x14ac:dyDescent="0.3">
      <c r="A26" s="46">
        <v>22</v>
      </c>
      <c r="B26" s="9" t="s">
        <v>44</v>
      </c>
      <c r="C26" s="3" t="s">
        <v>168</v>
      </c>
      <c r="D26" s="5"/>
    </row>
    <row r="27" spans="1:4" x14ac:dyDescent="0.3">
      <c r="A27" s="46">
        <v>23</v>
      </c>
      <c r="B27" s="9" t="s">
        <v>4</v>
      </c>
      <c r="C27" s="9" t="s">
        <v>7</v>
      </c>
      <c r="D27" s="5"/>
    </row>
    <row r="28" spans="1:4" x14ac:dyDescent="0.3">
      <c r="A28" s="46">
        <v>24</v>
      </c>
      <c r="B28" s="9" t="s">
        <v>169</v>
      </c>
      <c r="C28" s="9" t="s">
        <v>191</v>
      </c>
      <c r="D28" s="7" t="s">
        <v>56</v>
      </c>
    </row>
    <row r="29" spans="1:4" x14ac:dyDescent="0.3">
      <c r="A29" s="46">
        <v>25</v>
      </c>
      <c r="B29" s="9" t="s">
        <v>170</v>
      </c>
      <c r="C29" s="9" t="s">
        <v>219</v>
      </c>
      <c r="D29" s="7" t="s">
        <v>56</v>
      </c>
    </row>
    <row r="30" spans="1:4" ht="39.75" x14ac:dyDescent="0.3">
      <c r="A30" s="46">
        <v>26</v>
      </c>
      <c r="B30" s="9" t="s">
        <v>171</v>
      </c>
      <c r="C30" s="9" t="s">
        <v>192</v>
      </c>
      <c r="D30" s="8" t="s">
        <v>57</v>
      </c>
    </row>
    <row r="31" spans="1:4" x14ac:dyDescent="0.3">
      <c r="A31" s="46">
        <v>27</v>
      </c>
      <c r="B31" s="9" t="s">
        <v>3</v>
      </c>
      <c r="C31" s="9" t="s">
        <v>193</v>
      </c>
      <c r="D31" s="7" t="s">
        <v>56</v>
      </c>
    </row>
    <row r="32" spans="1:4" x14ac:dyDescent="0.3">
      <c r="A32" s="46">
        <v>28</v>
      </c>
      <c r="B32" s="9" t="s">
        <v>172</v>
      </c>
      <c r="C32" s="9" t="s">
        <v>173</v>
      </c>
      <c r="D32" s="7"/>
    </row>
    <row r="33" spans="1:4" x14ac:dyDescent="0.3">
      <c r="A33" s="46">
        <v>29</v>
      </c>
      <c r="B33" s="9" t="s">
        <v>5</v>
      </c>
      <c r="C33" s="9" t="s">
        <v>220</v>
      </c>
      <c r="D33" s="7" t="s">
        <v>56</v>
      </c>
    </row>
    <row r="34" spans="1:4" ht="17.25" thickBot="1" x14ac:dyDescent="0.35">
      <c r="A34" s="46">
        <v>30</v>
      </c>
      <c r="B34" s="49" t="s">
        <v>6</v>
      </c>
      <c r="C34" s="49" t="s">
        <v>174</v>
      </c>
      <c r="D34" s="34" t="s">
        <v>56</v>
      </c>
    </row>
    <row r="35" spans="1:4" ht="17.25" thickBot="1" x14ac:dyDescent="0.35">
      <c r="A35" s="64" t="s">
        <v>53</v>
      </c>
      <c r="B35" s="65"/>
      <c r="C35" s="65"/>
      <c r="D35" s="66"/>
    </row>
    <row r="36" spans="1:4" x14ac:dyDescent="0.3">
      <c r="A36" s="46">
        <v>31</v>
      </c>
      <c r="B36" s="50" t="s">
        <v>15</v>
      </c>
      <c r="C36" s="33" t="s">
        <v>32</v>
      </c>
      <c r="D36" s="35"/>
    </row>
    <row r="37" spans="1:4" x14ac:dyDescent="0.3">
      <c r="A37" s="48">
        <v>32</v>
      </c>
      <c r="B37" s="2" t="s">
        <v>24</v>
      </c>
      <c r="C37" s="9" t="s">
        <v>32</v>
      </c>
      <c r="D37" s="5"/>
    </row>
    <row r="38" spans="1:4" x14ac:dyDescent="0.3">
      <c r="A38" s="46">
        <v>33</v>
      </c>
      <c r="B38" s="2" t="s">
        <v>23</v>
      </c>
      <c r="C38" s="9" t="s">
        <v>32</v>
      </c>
      <c r="D38" s="5"/>
    </row>
    <row r="39" spans="1:4" x14ac:dyDescent="0.3">
      <c r="A39" s="46">
        <v>34</v>
      </c>
      <c r="B39" s="2" t="s">
        <v>175</v>
      </c>
      <c r="C39" s="9" t="s">
        <v>32</v>
      </c>
      <c r="D39" s="5"/>
    </row>
    <row r="40" spans="1:4" x14ac:dyDescent="0.3">
      <c r="A40" s="48">
        <v>35</v>
      </c>
      <c r="B40" s="2" t="s">
        <v>16</v>
      </c>
      <c r="C40" s="9" t="s">
        <v>32</v>
      </c>
      <c r="D40" s="5"/>
    </row>
    <row r="41" spans="1:4" x14ac:dyDescent="0.3">
      <c r="A41" s="46">
        <v>36</v>
      </c>
      <c r="B41" s="2" t="s">
        <v>25</v>
      </c>
      <c r="C41" s="9" t="s">
        <v>32</v>
      </c>
      <c r="D41" s="5"/>
    </row>
    <row r="42" spans="1:4" x14ac:dyDescent="0.3">
      <c r="A42" s="46">
        <v>37</v>
      </c>
      <c r="B42" s="2" t="s">
        <v>26</v>
      </c>
      <c r="C42" s="9" t="s">
        <v>32</v>
      </c>
      <c r="D42" s="5"/>
    </row>
    <row r="43" spans="1:4" ht="27" x14ac:dyDescent="0.3">
      <c r="A43" s="48">
        <v>38</v>
      </c>
      <c r="B43" s="2" t="s">
        <v>46</v>
      </c>
      <c r="C43" s="3" t="s">
        <v>176</v>
      </c>
      <c r="D43" s="7" t="s">
        <v>56</v>
      </c>
    </row>
    <row r="44" spans="1:4" ht="25.5" x14ac:dyDescent="0.3">
      <c r="A44" s="46">
        <v>39</v>
      </c>
      <c r="B44" s="2" t="s">
        <v>47</v>
      </c>
      <c r="C44" s="9" t="s">
        <v>32</v>
      </c>
      <c r="D44" s="5"/>
    </row>
    <row r="45" spans="1:4" ht="25.5" x14ac:dyDescent="0.3">
      <c r="A45" s="46">
        <v>40</v>
      </c>
      <c r="B45" s="2" t="s">
        <v>10</v>
      </c>
      <c r="C45" s="9" t="s">
        <v>32</v>
      </c>
      <c r="D45" s="5"/>
    </row>
    <row r="46" spans="1:4" x14ac:dyDescent="0.3">
      <c r="A46" s="48">
        <v>41</v>
      </c>
      <c r="B46" s="2" t="s">
        <v>177</v>
      </c>
      <c r="C46" s="9" t="s">
        <v>32</v>
      </c>
      <c r="D46" s="5"/>
    </row>
    <row r="47" spans="1:4" x14ac:dyDescent="0.3">
      <c r="A47" s="46">
        <v>42</v>
      </c>
      <c r="B47" s="2" t="s">
        <v>199</v>
      </c>
      <c r="C47" s="9" t="s">
        <v>32</v>
      </c>
      <c r="D47" s="5"/>
    </row>
    <row r="48" spans="1:4" x14ac:dyDescent="0.3">
      <c r="A48" s="46">
        <v>43</v>
      </c>
      <c r="B48" s="2" t="s">
        <v>178</v>
      </c>
      <c r="C48" s="9" t="s">
        <v>32</v>
      </c>
      <c r="D48" s="5"/>
    </row>
    <row r="49" spans="1:4" ht="52.5" x14ac:dyDescent="0.3">
      <c r="A49" s="48">
        <v>44</v>
      </c>
      <c r="B49" s="2" t="s">
        <v>20</v>
      </c>
      <c r="C49" s="3" t="s">
        <v>152</v>
      </c>
      <c r="D49" s="5"/>
    </row>
    <row r="50" spans="1:4" x14ac:dyDescent="0.3">
      <c r="A50" s="46">
        <v>45</v>
      </c>
      <c r="B50" s="2" t="s">
        <v>197</v>
      </c>
      <c r="C50" s="9" t="s">
        <v>32</v>
      </c>
      <c r="D50" s="5"/>
    </row>
    <row r="51" spans="1:4" x14ac:dyDescent="0.3">
      <c r="A51" s="46">
        <v>46</v>
      </c>
      <c r="B51" s="2" t="s">
        <v>17</v>
      </c>
      <c r="C51" s="9" t="s">
        <v>32</v>
      </c>
      <c r="D51" s="5"/>
    </row>
    <row r="52" spans="1:4" ht="17.25" thickBot="1" x14ac:dyDescent="0.35">
      <c r="A52" s="48">
        <v>47</v>
      </c>
      <c r="B52" s="51" t="s">
        <v>38</v>
      </c>
      <c r="C52" s="49" t="s">
        <v>32</v>
      </c>
      <c r="D52" s="32"/>
    </row>
    <row r="53" spans="1:4" ht="17.25" thickBot="1" x14ac:dyDescent="0.35">
      <c r="A53" s="64" t="s">
        <v>33</v>
      </c>
      <c r="B53" s="65"/>
      <c r="C53" s="65"/>
      <c r="D53" s="66"/>
    </row>
    <row r="54" spans="1:4" x14ac:dyDescent="0.3">
      <c r="A54" s="46">
        <v>48</v>
      </c>
      <c r="B54" s="50" t="s">
        <v>14</v>
      </c>
      <c r="C54" s="33" t="s">
        <v>32</v>
      </c>
      <c r="D54" s="35"/>
    </row>
    <row r="55" spans="1:4" ht="25.5" x14ac:dyDescent="0.3">
      <c r="A55" s="48">
        <v>49</v>
      </c>
      <c r="B55" s="2" t="s">
        <v>216</v>
      </c>
      <c r="C55" s="9" t="s">
        <v>32</v>
      </c>
      <c r="D55" s="5"/>
    </row>
    <row r="56" spans="1:4" ht="25.5" x14ac:dyDescent="0.3">
      <c r="A56" s="46">
        <v>50</v>
      </c>
      <c r="B56" s="2" t="s">
        <v>196</v>
      </c>
      <c r="C56" s="9" t="s">
        <v>32</v>
      </c>
      <c r="D56" s="5"/>
    </row>
    <row r="57" spans="1:4" x14ac:dyDescent="0.3">
      <c r="A57" s="48">
        <v>51</v>
      </c>
      <c r="B57" s="2" t="s">
        <v>147</v>
      </c>
      <c r="C57" s="9" t="s">
        <v>32</v>
      </c>
      <c r="D57" s="5"/>
    </row>
    <row r="58" spans="1:4" x14ac:dyDescent="0.3">
      <c r="A58" s="46">
        <v>52</v>
      </c>
      <c r="B58" s="2" t="s">
        <v>34</v>
      </c>
      <c r="C58" s="9" t="s">
        <v>32</v>
      </c>
      <c r="D58" s="5"/>
    </row>
    <row r="59" spans="1:4" x14ac:dyDescent="0.3">
      <c r="A59" s="48">
        <v>53</v>
      </c>
      <c r="B59" s="2" t="s">
        <v>58</v>
      </c>
      <c r="C59" s="9" t="s">
        <v>32</v>
      </c>
      <c r="D59" s="5"/>
    </row>
    <row r="60" spans="1:4" x14ac:dyDescent="0.3">
      <c r="A60" s="46">
        <v>54</v>
      </c>
      <c r="B60" s="2" t="s">
        <v>179</v>
      </c>
      <c r="C60" s="9" t="s">
        <v>32</v>
      </c>
      <c r="D60" s="5"/>
    </row>
    <row r="61" spans="1:4" x14ac:dyDescent="0.3">
      <c r="A61" s="48">
        <v>55</v>
      </c>
      <c r="B61" s="2" t="s">
        <v>19</v>
      </c>
      <c r="C61" s="9" t="s">
        <v>32</v>
      </c>
      <c r="D61" s="5"/>
    </row>
    <row r="62" spans="1:4" x14ac:dyDescent="0.3">
      <c r="A62" s="46">
        <v>56</v>
      </c>
      <c r="B62" s="2" t="s">
        <v>195</v>
      </c>
      <c r="C62" s="9" t="s">
        <v>32</v>
      </c>
      <c r="D62" s="5"/>
    </row>
    <row r="63" spans="1:4" ht="25.5" x14ac:dyDescent="0.3">
      <c r="A63" s="48">
        <v>57</v>
      </c>
      <c r="B63" s="2" t="s">
        <v>200</v>
      </c>
      <c r="C63" s="9" t="s">
        <v>32</v>
      </c>
      <c r="D63" s="5"/>
    </row>
    <row r="64" spans="1:4" ht="25.5" x14ac:dyDescent="0.3">
      <c r="A64" s="46">
        <v>58</v>
      </c>
      <c r="B64" s="2" t="s">
        <v>180</v>
      </c>
      <c r="C64" s="9" t="s">
        <v>32</v>
      </c>
      <c r="D64" s="5"/>
    </row>
    <row r="65" spans="1:4" x14ac:dyDescent="0.3">
      <c r="A65" s="48">
        <v>59</v>
      </c>
      <c r="B65" s="2" t="s">
        <v>45</v>
      </c>
      <c r="C65" s="9" t="s">
        <v>32</v>
      </c>
      <c r="D65" s="5"/>
    </row>
    <row r="66" spans="1:4" x14ac:dyDescent="0.3">
      <c r="A66" s="46">
        <v>60</v>
      </c>
      <c r="B66" s="2" t="s">
        <v>21</v>
      </c>
      <c r="C66" s="9" t="s">
        <v>32</v>
      </c>
      <c r="D66" s="5"/>
    </row>
    <row r="67" spans="1:4" x14ac:dyDescent="0.3">
      <c r="A67" s="48">
        <v>61</v>
      </c>
      <c r="B67" s="2" t="s">
        <v>22</v>
      </c>
      <c r="C67" s="9" t="s">
        <v>32</v>
      </c>
      <c r="D67" s="5"/>
    </row>
    <row r="68" spans="1:4" ht="26.25" thickBot="1" x14ac:dyDescent="0.35">
      <c r="A68" s="46">
        <v>62</v>
      </c>
      <c r="B68" s="31" t="s">
        <v>189</v>
      </c>
      <c r="C68" s="49" t="s">
        <v>32</v>
      </c>
      <c r="D68" s="32"/>
    </row>
    <row r="69" spans="1:4" ht="17.25" thickBot="1" x14ac:dyDescent="0.35">
      <c r="A69" s="64" t="s">
        <v>35</v>
      </c>
      <c r="B69" s="65"/>
      <c r="C69" s="65"/>
      <c r="D69" s="66"/>
    </row>
    <row r="70" spans="1:4" x14ac:dyDescent="0.3">
      <c r="A70" s="46">
        <v>63</v>
      </c>
      <c r="B70" s="50" t="s">
        <v>36</v>
      </c>
      <c r="C70" s="40" t="s">
        <v>201</v>
      </c>
      <c r="D70" s="35"/>
    </row>
    <row r="71" spans="1:4" ht="25.5" x14ac:dyDescent="0.3">
      <c r="A71" s="48">
        <v>64</v>
      </c>
      <c r="B71" s="2" t="s">
        <v>18</v>
      </c>
      <c r="C71" s="9" t="s">
        <v>32</v>
      </c>
      <c r="D71" s="5"/>
    </row>
    <row r="72" spans="1:4" ht="25.5" x14ac:dyDescent="0.3">
      <c r="A72" s="46">
        <v>65</v>
      </c>
      <c r="B72" s="2" t="s">
        <v>181</v>
      </c>
      <c r="C72" s="9" t="s">
        <v>32</v>
      </c>
      <c r="D72" s="5"/>
    </row>
    <row r="73" spans="1:4" ht="17.25" thickBot="1" x14ac:dyDescent="0.35">
      <c r="A73" s="48">
        <v>66</v>
      </c>
      <c r="B73" s="31" t="s">
        <v>182</v>
      </c>
      <c r="C73" s="49" t="s">
        <v>32</v>
      </c>
      <c r="D73" s="32"/>
    </row>
    <row r="74" spans="1:4" ht="17.25" thickBot="1" x14ac:dyDescent="0.35">
      <c r="A74" s="64" t="s">
        <v>37</v>
      </c>
      <c r="B74" s="65"/>
      <c r="C74" s="65"/>
      <c r="D74" s="66"/>
    </row>
    <row r="75" spans="1:4" ht="51" x14ac:dyDescent="0.3">
      <c r="A75" s="48">
        <v>67</v>
      </c>
      <c r="B75" s="2" t="s">
        <v>183</v>
      </c>
      <c r="C75" s="9" t="s">
        <v>32</v>
      </c>
      <c r="D75" s="5"/>
    </row>
    <row r="76" spans="1:4" x14ac:dyDescent="0.3">
      <c r="A76" s="48">
        <v>68</v>
      </c>
      <c r="B76" s="2" t="s">
        <v>184</v>
      </c>
      <c r="C76" s="9" t="s">
        <v>32</v>
      </c>
      <c r="D76" s="5"/>
    </row>
    <row r="77" spans="1:4" x14ac:dyDescent="0.3">
      <c r="A77" s="48">
        <v>69</v>
      </c>
      <c r="B77" s="2" t="s">
        <v>185</v>
      </c>
      <c r="C77" s="9" t="s">
        <v>32</v>
      </c>
      <c r="D77" s="5"/>
    </row>
    <row r="78" spans="1:4" x14ac:dyDescent="0.3">
      <c r="A78" s="48">
        <v>70</v>
      </c>
      <c r="B78" s="2" t="s">
        <v>211</v>
      </c>
      <c r="C78" s="9" t="s">
        <v>32</v>
      </c>
      <c r="D78" s="5"/>
    </row>
    <row r="79" spans="1:4" x14ac:dyDescent="0.3">
      <c r="A79" s="48">
        <v>71</v>
      </c>
      <c r="B79" s="2" t="s">
        <v>59</v>
      </c>
      <c r="C79" s="9" t="s">
        <v>32</v>
      </c>
      <c r="D79" s="5"/>
    </row>
    <row r="80" spans="1:4" x14ac:dyDescent="0.3">
      <c r="A80" s="48">
        <v>72</v>
      </c>
      <c r="B80" s="2" t="s">
        <v>11</v>
      </c>
      <c r="C80" s="9" t="s">
        <v>32</v>
      </c>
      <c r="D80" s="5"/>
    </row>
    <row r="81" spans="1:4" x14ac:dyDescent="0.3">
      <c r="A81" s="48">
        <v>73</v>
      </c>
      <c r="B81" s="2" t="s">
        <v>12</v>
      </c>
      <c r="C81" s="9" t="s">
        <v>32</v>
      </c>
      <c r="D81" s="5"/>
    </row>
    <row r="82" spans="1:4" ht="51" x14ac:dyDescent="0.3">
      <c r="A82" s="48">
        <v>74</v>
      </c>
      <c r="B82" s="2" t="s">
        <v>188</v>
      </c>
      <c r="C82" s="9" t="s">
        <v>32</v>
      </c>
      <c r="D82" s="5"/>
    </row>
    <row r="83" spans="1:4" ht="63.75" x14ac:dyDescent="0.3">
      <c r="A83" s="48">
        <v>75</v>
      </c>
      <c r="B83" s="2" t="s">
        <v>186</v>
      </c>
      <c r="C83" s="9" t="s">
        <v>32</v>
      </c>
      <c r="D83" s="5"/>
    </row>
    <row r="84" spans="1:4" x14ac:dyDescent="0.3">
      <c r="A84" s="48">
        <v>76</v>
      </c>
      <c r="B84" s="2" t="s">
        <v>8</v>
      </c>
      <c r="C84" s="9" t="s">
        <v>32</v>
      </c>
      <c r="D84" s="5"/>
    </row>
    <row r="85" spans="1:4" ht="63.75" x14ac:dyDescent="0.3">
      <c r="A85" s="48">
        <v>77</v>
      </c>
      <c r="B85" s="2" t="s">
        <v>187</v>
      </c>
      <c r="C85" s="9" t="s">
        <v>32</v>
      </c>
      <c r="D85" s="5"/>
    </row>
    <row r="86" spans="1:4" ht="25.5" x14ac:dyDescent="0.3">
      <c r="A86" s="48">
        <v>78</v>
      </c>
      <c r="B86" s="2" t="s">
        <v>151</v>
      </c>
      <c r="C86" s="9" t="s">
        <v>32</v>
      </c>
      <c r="D86" s="5"/>
    </row>
    <row r="87" spans="1:4" ht="25.5" x14ac:dyDescent="0.3">
      <c r="A87" s="48">
        <v>79</v>
      </c>
      <c r="B87" s="2" t="s">
        <v>198</v>
      </c>
      <c r="C87" s="9" t="s">
        <v>32</v>
      </c>
      <c r="D87" s="5"/>
    </row>
    <row r="88" spans="1:4" x14ac:dyDescent="0.3">
      <c r="A88" s="48">
        <v>80</v>
      </c>
      <c r="B88" s="2" t="s">
        <v>221</v>
      </c>
      <c r="C88" s="9" t="s">
        <v>32</v>
      </c>
      <c r="D88" s="5"/>
    </row>
    <row r="89" spans="1:4" x14ac:dyDescent="0.3">
      <c r="A89" s="48">
        <v>81</v>
      </c>
      <c r="B89" s="2" t="s">
        <v>9</v>
      </c>
      <c r="C89" s="9" t="s">
        <v>32</v>
      </c>
      <c r="D89" s="5"/>
    </row>
    <row r="90" spans="1:4" ht="63.75" x14ac:dyDescent="0.3">
      <c r="A90" s="48">
        <v>82</v>
      </c>
      <c r="B90" s="2" t="s">
        <v>212</v>
      </c>
      <c r="C90" s="9" t="s">
        <v>32</v>
      </c>
      <c r="D90" s="5"/>
    </row>
    <row r="91" spans="1:4" ht="89.25" x14ac:dyDescent="0.3">
      <c r="A91" s="48">
        <v>83</v>
      </c>
      <c r="B91" s="2" t="s">
        <v>213</v>
      </c>
      <c r="C91" s="9" t="s">
        <v>32</v>
      </c>
      <c r="D91" s="5"/>
    </row>
    <row r="92" spans="1:4" ht="25.5" x14ac:dyDescent="0.3">
      <c r="A92" s="48">
        <v>84</v>
      </c>
      <c r="B92" s="2" t="s">
        <v>224</v>
      </c>
      <c r="C92" s="9" t="s">
        <v>32</v>
      </c>
      <c r="D92" s="5"/>
    </row>
    <row r="93" spans="1:4" ht="76.5" x14ac:dyDescent="0.3">
      <c r="A93" s="48">
        <v>85</v>
      </c>
      <c r="B93" s="2" t="s">
        <v>225</v>
      </c>
      <c r="C93" s="9" t="s">
        <v>32</v>
      </c>
      <c r="D93" s="5"/>
    </row>
  </sheetData>
  <mergeCells count="9">
    <mergeCell ref="A69:D69"/>
    <mergeCell ref="A74:D74"/>
    <mergeCell ref="F13:M13"/>
    <mergeCell ref="A1:D1"/>
    <mergeCell ref="B4:B9"/>
    <mergeCell ref="A10:D10"/>
    <mergeCell ref="A24:D24"/>
    <mergeCell ref="A35:D35"/>
    <mergeCell ref="A53:D53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2" sqref="A1:F1048576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13.28515625" customWidth="1"/>
    <col min="4" max="4" width="15.85546875" customWidth="1"/>
    <col min="5" max="5" width="15" customWidth="1"/>
    <col min="6" max="6" width="12.85546875" customWidth="1"/>
  </cols>
  <sheetData>
    <row r="1" spans="1:6" ht="16.5" thickBot="1" x14ac:dyDescent="0.3">
      <c r="A1" s="72" t="s">
        <v>204</v>
      </c>
      <c r="B1" s="73"/>
      <c r="C1" s="73"/>
      <c r="D1" s="73"/>
      <c r="E1" s="73"/>
      <c r="F1" s="74"/>
    </row>
    <row r="2" spans="1:6" ht="26.25" thickBot="1" x14ac:dyDescent="0.3">
      <c r="A2" s="52" t="s">
        <v>48</v>
      </c>
      <c r="B2" s="41" t="s">
        <v>149</v>
      </c>
      <c r="C2" s="53" t="s">
        <v>150</v>
      </c>
      <c r="D2" s="54" t="s">
        <v>205</v>
      </c>
      <c r="E2" s="54" t="s">
        <v>206</v>
      </c>
      <c r="F2" s="55" t="s">
        <v>207</v>
      </c>
    </row>
    <row r="3" spans="1:6" x14ac:dyDescent="0.25">
      <c r="A3" s="43">
        <v>1</v>
      </c>
      <c r="B3" s="2" t="s">
        <v>227</v>
      </c>
      <c r="C3" s="56">
        <v>40</v>
      </c>
      <c r="D3" s="44">
        <f>E3/1.2</f>
        <v>0</v>
      </c>
      <c r="E3" s="45"/>
      <c r="F3" s="44">
        <f>E3*C3</f>
        <v>0</v>
      </c>
    </row>
    <row r="4" spans="1:6" x14ac:dyDescent="0.25">
      <c r="A4" s="43">
        <v>2</v>
      </c>
      <c r="B4" s="59" t="s">
        <v>208</v>
      </c>
      <c r="C4" s="56">
        <v>40</v>
      </c>
      <c r="D4" s="44">
        <f t="shared" ref="D4" si="0">E4/1.2</f>
        <v>0</v>
      </c>
      <c r="E4" s="45"/>
      <c r="F4" s="44">
        <f t="shared" ref="F4" si="1">E4*C4</f>
        <v>0</v>
      </c>
    </row>
    <row r="5" spans="1:6" ht="15.75" thickBot="1" x14ac:dyDescent="0.3">
      <c r="A5" s="43">
        <v>3</v>
      </c>
      <c r="B5" s="59" t="s">
        <v>226</v>
      </c>
      <c r="C5" s="56">
        <v>40</v>
      </c>
      <c r="D5" s="44">
        <f t="shared" ref="D5" si="2">E5/1.2</f>
        <v>0</v>
      </c>
      <c r="E5" s="45"/>
      <c r="F5" s="44">
        <f t="shared" ref="F5" si="3">E5*C5</f>
        <v>0</v>
      </c>
    </row>
    <row r="6" spans="1:6" ht="15.75" thickBot="1" x14ac:dyDescent="0.3">
      <c r="A6" s="75" t="s">
        <v>209</v>
      </c>
      <c r="B6" s="76"/>
      <c r="C6" s="76"/>
      <c r="D6" s="76"/>
      <c r="E6" s="76"/>
      <c r="F6" s="63">
        <f>SUM(F3:F5)</f>
        <v>0</v>
      </c>
    </row>
    <row r="7" spans="1:6" ht="15.75" thickBot="1" x14ac:dyDescent="0.3"/>
    <row r="8" spans="1:6" ht="15.75" thickBot="1" x14ac:dyDescent="0.3">
      <c r="B8" s="61" t="s">
        <v>214</v>
      </c>
      <c r="C8" s="62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A14" sqref="A14:D14"/>
    </sheetView>
  </sheetViews>
  <sheetFormatPr defaultColWidth="10.85546875" defaultRowHeight="12.75" x14ac:dyDescent="0.2"/>
  <cols>
    <col min="1" max="1" width="27.28515625" style="1" customWidth="1"/>
    <col min="2" max="4" width="16.85546875" style="1" customWidth="1"/>
    <col min="5" max="5" width="20.85546875" style="1" customWidth="1"/>
    <col min="6" max="10" width="16.85546875" style="1" customWidth="1"/>
    <col min="11" max="11" width="20.85546875" style="1" customWidth="1"/>
    <col min="12" max="13" width="16.85546875" style="1" customWidth="1"/>
    <col min="14" max="15" width="20.85546875" style="1" customWidth="1"/>
    <col min="16" max="18" width="16.85546875" style="1" customWidth="1"/>
    <col min="19" max="16384" width="10.85546875" style="1"/>
  </cols>
  <sheetData>
    <row r="1" spans="1:18" ht="56.1" customHeight="1" thickBot="1" x14ac:dyDescent="0.25">
      <c r="A1" s="80" t="s">
        <v>61</v>
      </c>
      <c r="B1" s="81"/>
      <c r="C1" s="81"/>
      <c r="D1" s="81"/>
      <c r="E1" s="82"/>
    </row>
    <row r="2" spans="1:18" customFormat="1" ht="15.95" customHeight="1" x14ac:dyDescent="0.25"/>
    <row r="3" spans="1:18" customFormat="1" ht="15.75" thickBot="1" x14ac:dyDescent="0.3"/>
    <row r="4" spans="1:18" s="12" customFormat="1" ht="21.95" customHeight="1" x14ac:dyDescent="0.25">
      <c r="A4" s="83"/>
      <c r="B4" s="10">
        <v>1</v>
      </c>
      <c r="C4" s="11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</row>
    <row r="5" spans="1:18" s="15" customFormat="1" ht="51.75" thickBot="1" x14ac:dyDescent="0.3">
      <c r="A5" s="84"/>
      <c r="B5" s="13" t="s">
        <v>62</v>
      </c>
      <c r="C5" s="14" t="s">
        <v>63</v>
      </c>
      <c r="D5" s="13" t="s">
        <v>64</v>
      </c>
      <c r="E5" s="13" t="s">
        <v>65</v>
      </c>
      <c r="F5" s="13" t="s">
        <v>66</v>
      </c>
      <c r="G5" s="13" t="s">
        <v>67</v>
      </c>
      <c r="H5" s="13" t="s">
        <v>68</v>
      </c>
      <c r="I5" s="13" t="s">
        <v>69</v>
      </c>
      <c r="J5" s="13" t="s">
        <v>70</v>
      </c>
      <c r="K5" s="13" t="s">
        <v>71</v>
      </c>
      <c r="L5" s="13" t="s">
        <v>72</v>
      </c>
      <c r="M5" s="13" t="s">
        <v>73</v>
      </c>
      <c r="N5" s="13" t="s">
        <v>74</v>
      </c>
      <c r="O5" s="13" t="s">
        <v>75</v>
      </c>
      <c r="P5" s="13" t="s">
        <v>76</v>
      </c>
      <c r="Q5" s="13" t="s">
        <v>77</v>
      </c>
      <c r="R5" s="13" t="s">
        <v>78</v>
      </c>
    </row>
    <row r="6" spans="1:18" ht="87" customHeight="1" x14ac:dyDescent="0.2">
      <c r="A6" s="16" t="s">
        <v>79</v>
      </c>
      <c r="B6" s="17" t="s">
        <v>80</v>
      </c>
      <c r="C6" s="18" t="s">
        <v>80</v>
      </c>
      <c r="D6" s="17" t="s">
        <v>81</v>
      </c>
      <c r="E6" s="19" t="s">
        <v>82</v>
      </c>
      <c r="F6" s="17" t="s">
        <v>83</v>
      </c>
      <c r="G6" s="19" t="s">
        <v>84</v>
      </c>
      <c r="H6" s="17" t="s">
        <v>85</v>
      </c>
      <c r="I6" s="19" t="s">
        <v>86</v>
      </c>
      <c r="J6" s="17" t="s">
        <v>87</v>
      </c>
      <c r="K6" s="19" t="s">
        <v>88</v>
      </c>
      <c r="L6" s="17" t="s">
        <v>89</v>
      </c>
      <c r="M6" s="19" t="s">
        <v>90</v>
      </c>
      <c r="N6" s="17" t="s">
        <v>91</v>
      </c>
      <c r="O6" s="19" t="s">
        <v>92</v>
      </c>
      <c r="P6" s="17" t="s">
        <v>93</v>
      </c>
      <c r="Q6" s="19" t="s">
        <v>94</v>
      </c>
      <c r="R6" s="17" t="s">
        <v>95</v>
      </c>
    </row>
    <row r="7" spans="1:18" x14ac:dyDescent="0.2">
      <c r="A7" s="20" t="s">
        <v>96</v>
      </c>
      <c r="B7" s="21">
        <v>1</v>
      </c>
      <c r="C7" s="22">
        <v>2</v>
      </c>
      <c r="D7" s="21">
        <v>1</v>
      </c>
      <c r="E7" s="23">
        <v>2</v>
      </c>
      <c r="F7" s="21">
        <v>1</v>
      </c>
      <c r="G7" s="23">
        <v>2</v>
      </c>
      <c r="H7" s="21">
        <v>1</v>
      </c>
      <c r="I7" s="23">
        <v>2</v>
      </c>
      <c r="J7" s="21">
        <v>1</v>
      </c>
      <c r="K7" s="23">
        <v>2</v>
      </c>
      <c r="L7" s="21">
        <v>1</v>
      </c>
      <c r="M7" s="23">
        <v>2</v>
      </c>
      <c r="N7" s="21">
        <v>1</v>
      </c>
      <c r="O7" s="23">
        <v>2</v>
      </c>
      <c r="P7" s="21">
        <v>1</v>
      </c>
      <c r="Q7" s="23">
        <v>1</v>
      </c>
      <c r="R7" s="21">
        <v>2</v>
      </c>
    </row>
    <row r="8" spans="1:18" ht="76.5" x14ac:dyDescent="0.2">
      <c r="A8" s="20" t="s">
        <v>97</v>
      </c>
      <c r="B8" s="21" t="s">
        <v>98</v>
      </c>
      <c r="C8" s="22" t="s">
        <v>99</v>
      </c>
      <c r="D8" s="21" t="s">
        <v>100</v>
      </c>
      <c r="E8" s="23" t="s">
        <v>101</v>
      </c>
      <c r="F8" s="21" t="s">
        <v>102</v>
      </c>
      <c r="G8" s="23" t="s">
        <v>103</v>
      </c>
      <c r="H8" s="21" t="s">
        <v>104</v>
      </c>
      <c r="I8" s="23" t="s">
        <v>105</v>
      </c>
      <c r="J8" s="21" t="s">
        <v>106</v>
      </c>
      <c r="K8" s="23" t="s">
        <v>107</v>
      </c>
      <c r="L8" s="21" t="s">
        <v>108</v>
      </c>
      <c r="M8" s="23" t="s">
        <v>109</v>
      </c>
      <c r="N8" s="21" t="s">
        <v>110</v>
      </c>
      <c r="O8" s="23" t="s">
        <v>111</v>
      </c>
      <c r="P8" s="21" t="s">
        <v>112</v>
      </c>
      <c r="Q8" s="23" t="s">
        <v>113</v>
      </c>
      <c r="R8" s="21" t="s">
        <v>114</v>
      </c>
    </row>
    <row r="9" spans="1:18" ht="38.25" x14ac:dyDescent="0.2">
      <c r="A9" s="20" t="s">
        <v>115</v>
      </c>
      <c r="B9" s="21" t="s">
        <v>116</v>
      </c>
      <c r="C9" s="22" t="s">
        <v>116</v>
      </c>
      <c r="D9" s="21" t="s">
        <v>117</v>
      </c>
      <c r="E9" s="23" t="s">
        <v>118</v>
      </c>
      <c r="F9" s="21" t="s">
        <v>117</v>
      </c>
      <c r="G9" s="23" t="s">
        <v>117</v>
      </c>
      <c r="H9" s="21" t="s">
        <v>118</v>
      </c>
      <c r="I9" s="23" t="s">
        <v>117</v>
      </c>
      <c r="J9" s="21" t="s">
        <v>117</v>
      </c>
      <c r="K9" s="23" t="s">
        <v>118</v>
      </c>
      <c r="L9" s="21" t="s">
        <v>118</v>
      </c>
      <c r="M9" s="23" t="s">
        <v>119</v>
      </c>
      <c r="N9" s="21" t="s">
        <v>119</v>
      </c>
      <c r="O9" s="23" t="s">
        <v>120</v>
      </c>
      <c r="P9" s="21" t="s">
        <v>120</v>
      </c>
      <c r="Q9" s="23" t="s">
        <v>117</v>
      </c>
      <c r="R9" s="21" t="s">
        <v>117</v>
      </c>
    </row>
    <row r="10" spans="1:18" ht="38.25" x14ac:dyDescent="0.2">
      <c r="A10" s="20" t="s">
        <v>121</v>
      </c>
      <c r="B10" s="21" t="s">
        <v>122</v>
      </c>
      <c r="C10" s="22" t="s">
        <v>122</v>
      </c>
      <c r="D10" s="21" t="s">
        <v>123</v>
      </c>
      <c r="E10" s="23" t="s">
        <v>124</v>
      </c>
      <c r="F10" s="21" t="s">
        <v>123</v>
      </c>
      <c r="G10" s="23" t="s">
        <v>123</v>
      </c>
      <c r="H10" s="21" t="s">
        <v>125</v>
      </c>
      <c r="I10" s="23" t="s">
        <v>123</v>
      </c>
      <c r="J10" s="21" t="s">
        <v>123</v>
      </c>
      <c r="K10" s="23" t="s">
        <v>126</v>
      </c>
      <c r="L10" s="21" t="s">
        <v>126</v>
      </c>
      <c r="M10" s="23" t="s">
        <v>127</v>
      </c>
      <c r="N10" s="21" t="s">
        <v>127</v>
      </c>
      <c r="O10" s="23" t="s">
        <v>128</v>
      </c>
      <c r="P10" s="21" t="s">
        <v>128</v>
      </c>
      <c r="Q10" s="23" t="s">
        <v>123</v>
      </c>
      <c r="R10" s="21" t="s">
        <v>129</v>
      </c>
    </row>
    <row r="11" spans="1:18" x14ac:dyDescent="0.2">
      <c r="A11" s="24" t="s">
        <v>130</v>
      </c>
      <c r="B11" s="25" t="s">
        <v>131</v>
      </c>
      <c r="C11" s="26" t="s">
        <v>131</v>
      </c>
      <c r="D11" s="25" t="s">
        <v>132</v>
      </c>
      <c r="E11" s="27" t="s">
        <v>132</v>
      </c>
      <c r="F11" s="25" t="s">
        <v>132</v>
      </c>
      <c r="G11" s="27" t="s">
        <v>132</v>
      </c>
      <c r="H11" s="25" t="s">
        <v>132</v>
      </c>
      <c r="I11" s="27" t="s">
        <v>132</v>
      </c>
      <c r="J11" s="25" t="s">
        <v>132</v>
      </c>
      <c r="K11" s="27" t="s">
        <v>131</v>
      </c>
      <c r="L11" s="25" t="s">
        <v>131</v>
      </c>
      <c r="M11" s="27" t="s">
        <v>131</v>
      </c>
      <c r="N11" s="25" t="s">
        <v>131</v>
      </c>
      <c r="O11" s="27" t="s">
        <v>131</v>
      </c>
      <c r="P11" s="25" t="s">
        <v>131</v>
      </c>
      <c r="Q11" s="27" t="s">
        <v>133</v>
      </c>
      <c r="R11" s="25" t="s">
        <v>134</v>
      </c>
    </row>
    <row r="13" spans="1:18" ht="9.9499999999999993" customHeight="1" thickBot="1" x14ac:dyDescent="0.3">
      <c r="H13"/>
      <c r="I13"/>
      <c r="J13"/>
      <c r="K13"/>
      <c r="L13"/>
      <c r="M13"/>
      <c r="N13"/>
    </row>
    <row r="14" spans="1:18" ht="150.94999999999999" customHeight="1" thickBot="1" x14ac:dyDescent="0.25">
      <c r="A14" s="77" t="s">
        <v>135</v>
      </c>
      <c r="B14" s="78"/>
      <c r="C14" s="78"/>
      <c r="D14" s="79"/>
    </row>
    <row r="15" spans="1:18" ht="13.5" thickBot="1" x14ac:dyDescent="0.25"/>
    <row r="16" spans="1:18" ht="57" customHeight="1" thickBot="1" x14ac:dyDescent="0.25">
      <c r="A16" s="77" t="s">
        <v>136</v>
      </c>
      <c r="B16" s="78"/>
      <c r="C16" s="78"/>
      <c r="D16" s="79"/>
    </row>
    <row r="17" spans="1:5" ht="13.5" thickBot="1" x14ac:dyDescent="0.25"/>
    <row r="18" spans="1:5" ht="113.1" customHeight="1" thickBot="1" x14ac:dyDescent="0.25">
      <c r="A18" s="77" t="s">
        <v>137</v>
      </c>
      <c r="B18" s="78"/>
      <c r="C18" s="78"/>
      <c r="D18" s="79"/>
    </row>
    <row r="19" spans="1:5" ht="13.5" thickBot="1" x14ac:dyDescent="0.25"/>
    <row r="20" spans="1:5" ht="113.1" customHeight="1" thickBot="1" x14ac:dyDescent="0.25">
      <c r="A20" s="77" t="s">
        <v>138</v>
      </c>
      <c r="B20" s="78"/>
      <c r="C20" s="78"/>
      <c r="D20" s="79"/>
    </row>
    <row r="21" spans="1:5" ht="13.5" thickBot="1" x14ac:dyDescent="0.25"/>
    <row r="22" spans="1:5" ht="122.1" customHeight="1" thickBot="1" x14ac:dyDescent="0.25">
      <c r="A22" s="77" t="s">
        <v>139</v>
      </c>
      <c r="B22" s="78"/>
      <c r="C22" s="78"/>
      <c r="D22" s="79"/>
    </row>
    <row r="23" spans="1:5" ht="13.5" thickBot="1" x14ac:dyDescent="0.25"/>
    <row r="24" spans="1:5" ht="13.5" thickBot="1" x14ac:dyDescent="0.25">
      <c r="A24" s="88" t="s">
        <v>140</v>
      </c>
      <c r="B24" s="89"/>
      <c r="C24" s="89"/>
      <c r="D24" s="90"/>
    </row>
    <row r="25" spans="1:5" ht="35.1" customHeight="1" x14ac:dyDescent="0.2">
      <c r="A25" s="91" t="s">
        <v>141</v>
      </c>
      <c r="B25" s="92"/>
      <c r="C25" s="92"/>
      <c r="D25" s="93"/>
      <c r="E25" s="28"/>
    </row>
    <row r="26" spans="1:5" ht="71.099999999999994" customHeight="1" x14ac:dyDescent="0.2">
      <c r="A26" s="94" t="s">
        <v>142</v>
      </c>
      <c r="B26" s="95"/>
      <c r="C26" s="95"/>
      <c r="D26" s="96"/>
    </row>
    <row r="27" spans="1:5" ht="33" customHeight="1" x14ac:dyDescent="0.2">
      <c r="A27" s="94" t="s">
        <v>143</v>
      </c>
      <c r="B27" s="95"/>
      <c r="C27" s="95"/>
      <c r="D27" s="96"/>
    </row>
    <row r="28" spans="1:5" ht="51" customHeight="1" x14ac:dyDescent="0.2">
      <c r="A28" s="94" t="s">
        <v>144</v>
      </c>
      <c r="B28" s="95"/>
      <c r="C28" s="95"/>
      <c r="D28" s="96"/>
    </row>
    <row r="29" spans="1:5" ht="66.95" customHeight="1" thickBot="1" x14ac:dyDescent="0.25">
      <c r="A29" s="85" t="s">
        <v>145</v>
      </c>
      <c r="B29" s="86"/>
      <c r="C29" s="86"/>
      <c r="D29" s="87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Stručný opis PZ</vt:lpstr>
      <vt:lpstr>Automobil_špecifikácia</vt:lpstr>
      <vt:lpstr>štruktúrovaný rozpočet</vt:lpstr>
      <vt:lpstr>POLEPY</vt:lpstr>
      <vt:lpstr>Automobil_špecifikácia!Oblasť_tlače</vt:lpstr>
      <vt:lpstr>'Stručný opis PZ'!Oblasť_tlače</vt:lpstr>
      <vt:lpstr>'štruktúrovaný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Tomáš Kundrát</cp:lastModifiedBy>
  <cp:lastPrinted>2024-07-09T08:45:48Z</cp:lastPrinted>
  <dcterms:created xsi:type="dcterms:W3CDTF">2019-12-27T20:01:54Z</dcterms:created>
  <dcterms:modified xsi:type="dcterms:W3CDTF">2024-07-09T08:45:51Z</dcterms:modified>
</cp:coreProperties>
</file>