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avik2715971\Documents\2024 - VS - HP, PV a PU\SP\ŠR - 23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  <c r="F76" i="1"/>
  <c r="F62" i="1"/>
  <c r="F48" i="1"/>
  <c r="F33" i="1"/>
  <c r="F89" i="1" l="1"/>
  <c r="F80" i="1"/>
  <c r="F79" i="1"/>
  <c r="F78" i="1"/>
  <c r="F74" i="1"/>
  <c r="F66" i="1"/>
  <c r="F65" i="1"/>
  <c r="F64" i="1"/>
  <c r="F60" i="1"/>
  <c r="F52" i="1"/>
  <c r="F51" i="1"/>
  <c r="F50" i="1"/>
  <c r="F46" i="1"/>
  <c r="F37" i="1"/>
  <c r="F36" i="1"/>
  <c r="F35" i="1"/>
  <c r="F31" i="1"/>
  <c r="F22" i="1"/>
  <c r="F21" i="1"/>
  <c r="F20" i="1"/>
  <c r="F16" i="1"/>
  <c r="F7" i="1"/>
  <c r="F6" i="1"/>
  <c r="F18" i="1" s="1"/>
  <c r="F5" i="1"/>
  <c r="F92" i="1" l="1"/>
</calcChain>
</file>

<file path=xl/sharedStrings.xml><?xml version="1.0" encoding="utf-8"?>
<sst xmlns="http://schemas.openxmlformats.org/spreadsheetml/2006/main" count="174" uniqueCount="108">
  <si>
    <t>príloha č. 3</t>
  </si>
  <si>
    <t>Položka č.</t>
  </si>
  <si>
    <t>Názov položky</t>
  </si>
  <si>
    <t>jednotková cena za položku v € bez DPH</t>
  </si>
  <si>
    <t xml:space="preserve">Predpokladané množstvo za trvanie rámcovej dohody </t>
  </si>
  <si>
    <t>Celková cena v EUR bez DPH  za trvanie rámcovej dohody</t>
  </si>
  <si>
    <t>A</t>
  </si>
  <si>
    <t>HASIACE PRÍSTROJE</t>
  </si>
  <si>
    <t>1.</t>
  </si>
  <si>
    <t>Prenosný práškový (1 kg)</t>
  </si>
  <si>
    <t>1.1.</t>
  </si>
  <si>
    <t>Kontrola</t>
  </si>
  <si>
    <t>1.2.</t>
  </si>
  <si>
    <t>Tlaková škúška</t>
  </si>
  <si>
    <t>1.3.</t>
  </si>
  <si>
    <t>Oprava/výmena</t>
  </si>
  <si>
    <t>v tom:</t>
  </si>
  <si>
    <t>1.3.1.</t>
  </si>
  <si>
    <t>hadica</t>
  </si>
  <si>
    <t>1.3.2.</t>
  </si>
  <si>
    <t>manometer</t>
  </si>
  <si>
    <t>1.3.3.</t>
  </si>
  <si>
    <t xml:space="preserve">páka </t>
  </si>
  <si>
    <t>1.3.4.</t>
  </si>
  <si>
    <t>kolík</t>
  </si>
  <si>
    <t>1.3.5.</t>
  </si>
  <si>
    <t>typ. Štítok</t>
  </si>
  <si>
    <t>1.3.6.</t>
  </si>
  <si>
    <t>vreteno</t>
  </si>
  <si>
    <t>1.4.</t>
  </si>
  <si>
    <t>Montáž držiaka</t>
  </si>
  <si>
    <t>Plnenie</t>
  </si>
  <si>
    <t>hasiaca látka za 1 kg resp. 1 liter</t>
  </si>
  <si>
    <t xml:space="preserve">SPOLU </t>
  </si>
  <si>
    <t>2.</t>
  </si>
  <si>
    <t>Prenosný práškový (2 kg)</t>
  </si>
  <si>
    <t>2.1.</t>
  </si>
  <si>
    <t>2.2.</t>
  </si>
  <si>
    <t>2.3.</t>
  </si>
  <si>
    <t>2.3.1.</t>
  </si>
  <si>
    <t>2.3.2.</t>
  </si>
  <si>
    <t>.3.3.</t>
  </si>
  <si>
    <t>2.3.4.</t>
  </si>
  <si>
    <t>2.3.5.</t>
  </si>
  <si>
    <t>2.3.6.</t>
  </si>
  <si>
    <t>2.4.</t>
  </si>
  <si>
    <t>3.</t>
  </si>
  <si>
    <t>Prenosný práškový (6 kg)</t>
  </si>
  <si>
    <t>3.1.</t>
  </si>
  <si>
    <t>3.2.</t>
  </si>
  <si>
    <t>3.3.</t>
  </si>
  <si>
    <t>3.3.1.</t>
  </si>
  <si>
    <t>3.3.2.</t>
  </si>
  <si>
    <t>3.3.3.</t>
  </si>
  <si>
    <t>3.3.4.</t>
  </si>
  <si>
    <t>3.3.5.</t>
  </si>
  <si>
    <t>3.3.6.</t>
  </si>
  <si>
    <t>3.4.</t>
  </si>
  <si>
    <t>4.</t>
  </si>
  <si>
    <t>Prenosný CO2 (2 kg)</t>
  </si>
  <si>
    <t>4.1.</t>
  </si>
  <si>
    <t>4.2.</t>
  </si>
  <si>
    <t>4.3.</t>
  </si>
  <si>
    <t>Oprava</t>
  </si>
  <si>
    <t>4.3.1.</t>
  </si>
  <si>
    <t>4.3.2.</t>
  </si>
  <si>
    <t>4.3.3.</t>
  </si>
  <si>
    <t>4.3.4.</t>
  </si>
  <si>
    <t>4.3.5.</t>
  </si>
  <si>
    <t>4.4.</t>
  </si>
  <si>
    <t>4.5.</t>
  </si>
  <si>
    <t>4.5.1.</t>
  </si>
  <si>
    <t>SPOLU</t>
  </si>
  <si>
    <t>5.</t>
  </si>
  <si>
    <t>Prenosný CO2 (5 kg)</t>
  </si>
  <si>
    <t>5.1.</t>
  </si>
  <si>
    <t>5.2.</t>
  </si>
  <si>
    <t>5.3.</t>
  </si>
  <si>
    <t>5.3.1.</t>
  </si>
  <si>
    <t>5.3.2.</t>
  </si>
  <si>
    <t>5.3.3.</t>
  </si>
  <si>
    <t>5.3.4.</t>
  </si>
  <si>
    <t>5.3.5.</t>
  </si>
  <si>
    <t>5.4.</t>
  </si>
  <si>
    <t>5.5.</t>
  </si>
  <si>
    <t>5.5.1.</t>
  </si>
  <si>
    <t>Prenosný vodný (9 l)</t>
  </si>
  <si>
    <t>6.1.</t>
  </si>
  <si>
    <t>6.2.</t>
  </si>
  <si>
    <t>6.3.</t>
  </si>
  <si>
    <t>6.3.1.</t>
  </si>
  <si>
    <t>6.3.2.</t>
  </si>
  <si>
    <t>6.3.3.</t>
  </si>
  <si>
    <t>6.3.4.</t>
  </si>
  <si>
    <t>6.3.5.</t>
  </si>
  <si>
    <t>6.3.6.</t>
  </si>
  <si>
    <t>6.4.</t>
  </si>
  <si>
    <t>CELKOM za časť A</t>
  </si>
  <si>
    <t>stĺpec D vyplní uchádzač</t>
  </si>
  <si>
    <t>Štrukturovaný rozpočet - časť 9 - Prezídium HaZZ</t>
  </si>
  <si>
    <t>1.3.7.</t>
  </si>
  <si>
    <t>1.4.1.</t>
  </si>
  <si>
    <t>2.3.7.</t>
  </si>
  <si>
    <t>2.4.1.</t>
  </si>
  <si>
    <t>3.3.7.</t>
  </si>
  <si>
    <t>3.4.1.</t>
  </si>
  <si>
    <t>6.3.7.</t>
  </si>
  <si>
    <t>6.4.1.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</si>
</sst>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 applyFill="1"/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2" fontId="2" fillId="4" borderId="9" xfId="1" applyNumberFormat="1" applyFont="1" applyFill="1" applyBorder="1" applyAlignment="1">
      <alignment horizontal="center" vertical="center"/>
    </xf>
    <xf numFmtId="1" fontId="5" fillId="0" borderId="9" xfId="1" applyNumberFormat="1" applyFont="1" applyFill="1" applyBorder="1" applyAlignment="1">
      <alignment horizontal="center" vertical="center"/>
    </xf>
    <xf numFmtId="2" fontId="2" fillId="0" borderId="9" xfId="1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2" fontId="2" fillId="4" borderId="11" xfId="1" applyNumberFormat="1" applyFont="1" applyFill="1" applyBorder="1" applyAlignment="1">
      <alignment horizontal="center" vertical="center"/>
    </xf>
    <xf numFmtId="1" fontId="5" fillId="0" borderId="11" xfId="1" applyNumberFormat="1" applyFont="1" applyFill="1" applyBorder="1" applyAlignment="1">
      <alignment horizontal="center" vertical="center"/>
    </xf>
    <xf numFmtId="2" fontId="2" fillId="0" borderId="11" xfId="1" applyNumberFormat="1" applyFont="1" applyFill="1" applyBorder="1" applyAlignment="1">
      <alignment horizontal="center" vertical="center"/>
    </xf>
    <xf numFmtId="14" fontId="5" fillId="2" borderId="1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 wrapText="1"/>
    </xf>
    <xf numFmtId="2" fontId="2" fillId="2" borderId="11" xfId="1" applyNumberFormat="1" applyFont="1" applyFill="1" applyBorder="1" applyAlignment="1">
      <alignment horizontal="center" vertical="center"/>
    </xf>
    <xf numFmtId="1" fontId="5" fillId="2" borderId="11" xfId="1" applyNumberFormat="1" applyFont="1" applyFill="1" applyBorder="1" applyAlignment="1">
      <alignment horizontal="center" vertical="center"/>
    </xf>
    <xf numFmtId="14" fontId="5" fillId="0" borderId="1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2" fontId="2" fillId="4" borderId="13" xfId="1" applyNumberFormat="1" applyFont="1" applyFill="1" applyBorder="1" applyAlignment="1">
      <alignment horizontal="center" vertical="center"/>
    </xf>
    <xf numFmtId="1" fontId="5" fillId="2" borderId="13" xfId="1" applyNumberFormat="1" applyFont="1" applyFill="1" applyBorder="1" applyAlignment="1">
      <alignment horizontal="center" vertical="center"/>
    </xf>
    <xf numFmtId="2" fontId="2" fillId="2" borderId="13" xfId="1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 wrapText="1"/>
    </xf>
    <xf numFmtId="2" fontId="2" fillId="2" borderId="15" xfId="1" applyNumberFormat="1" applyFont="1" applyFill="1" applyBorder="1" applyAlignment="1">
      <alignment horizontal="center" vertical="center"/>
    </xf>
    <xf numFmtId="1" fontId="5" fillId="2" borderId="15" xfId="1" applyNumberFormat="1" applyFont="1" applyFill="1" applyBorder="1" applyAlignment="1">
      <alignment horizontal="center" vertical="center"/>
    </xf>
    <xf numFmtId="2" fontId="5" fillId="0" borderId="15" xfId="1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7" fillId="0" borderId="17" xfId="0" applyFont="1" applyBorder="1" applyAlignment="1">
      <alignment vertical="center" wrapText="1"/>
    </xf>
    <xf numFmtId="2" fontId="2" fillId="4" borderId="17" xfId="1" applyNumberFormat="1" applyFont="1" applyFill="1" applyBorder="1" applyAlignment="1">
      <alignment horizontal="center" vertical="center"/>
    </xf>
    <xf numFmtId="1" fontId="5" fillId="0" borderId="17" xfId="1" applyNumberFormat="1" applyFont="1" applyFill="1" applyBorder="1" applyAlignment="1">
      <alignment horizontal="center" vertical="center"/>
    </xf>
    <xf numFmtId="2" fontId="2" fillId="0" borderId="17" xfId="1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2" fontId="2" fillId="2" borderId="15" xfId="1" applyNumberFormat="1" applyFont="1" applyFill="1" applyBorder="1" applyAlignment="1">
      <alignment horizontal="right" vertical="center"/>
    </xf>
    <xf numFmtId="0" fontId="5" fillId="3" borderId="18" xfId="0" applyFont="1" applyFill="1" applyBorder="1" applyAlignment="1" applyProtection="1">
      <alignment horizontal="center" vertical="center"/>
    </xf>
    <xf numFmtId="16" fontId="5" fillId="0" borderId="16" xfId="0" applyNumberFormat="1" applyFont="1" applyFill="1" applyBorder="1" applyAlignment="1">
      <alignment horizontal="center" vertical="center"/>
    </xf>
    <xf numFmtId="16" fontId="5" fillId="0" borderId="10" xfId="0" applyNumberFormat="1" applyFont="1" applyFill="1" applyBorder="1" applyAlignment="1">
      <alignment horizontal="center" vertical="center"/>
    </xf>
    <xf numFmtId="16" fontId="5" fillId="2" borderId="10" xfId="0" applyNumberFormat="1" applyFont="1" applyFill="1" applyBorder="1" applyAlignment="1">
      <alignment horizontal="center" vertical="center"/>
    </xf>
    <xf numFmtId="16" fontId="5" fillId="0" borderId="21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2" fontId="2" fillId="4" borderId="22" xfId="1" applyNumberFormat="1" applyFont="1" applyFill="1" applyBorder="1" applyAlignment="1">
      <alignment horizontal="center" vertical="center"/>
    </xf>
    <xf numFmtId="1" fontId="5" fillId="0" borderId="22" xfId="1" applyNumberFormat="1" applyFont="1" applyFill="1" applyBorder="1" applyAlignment="1">
      <alignment horizontal="center" vertical="center"/>
    </xf>
    <xf numFmtId="2" fontId="2" fillId="0" borderId="22" xfId="1" applyNumberFormat="1" applyFont="1" applyFill="1" applyBorder="1" applyAlignment="1">
      <alignment horizontal="center" vertical="center"/>
    </xf>
    <xf numFmtId="0" fontId="2" fillId="0" borderId="0" xfId="0" applyFont="1"/>
    <xf numFmtId="16" fontId="5" fillId="0" borderId="12" xfId="0" applyNumberFormat="1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vertical="center" wrapText="1"/>
    </xf>
    <xf numFmtId="2" fontId="2" fillId="2" borderId="24" xfId="1" applyNumberFormat="1" applyFont="1" applyFill="1" applyBorder="1" applyAlignment="1">
      <alignment horizontal="right" vertical="center"/>
    </xf>
    <xf numFmtId="1" fontId="5" fillId="2" borderId="24" xfId="1" applyNumberFormat="1" applyFont="1" applyFill="1" applyBorder="1" applyAlignment="1">
      <alignment horizontal="center" vertical="center"/>
    </xf>
    <xf numFmtId="2" fontId="5" fillId="0" borderId="24" xfId="1" applyNumberFormat="1" applyFont="1" applyFill="1" applyBorder="1" applyAlignment="1">
      <alignment horizontal="center" vertical="center"/>
    </xf>
    <xf numFmtId="0" fontId="5" fillId="5" borderId="18" xfId="0" applyFont="1" applyFill="1" applyBorder="1" applyAlignment="1" applyProtection="1">
      <alignment horizontal="center" vertical="center"/>
    </xf>
    <xf numFmtId="2" fontId="5" fillId="5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2" fontId="2" fillId="4" borderId="5" xfId="1" applyNumberFormat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5" fillId="5" borderId="19" xfId="1" applyFont="1" applyFill="1" applyBorder="1" applyAlignment="1">
      <alignment horizontal="left" vertical="center"/>
    </xf>
    <xf numFmtId="0" fontId="5" fillId="5" borderId="20" xfId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6" xfId="1" applyFont="1" applyFill="1" applyBorder="1" applyAlignment="1">
      <alignment horizontal="left"/>
    </xf>
    <xf numFmtId="0" fontId="5" fillId="3" borderId="7" xfId="1" applyFont="1" applyFill="1" applyBorder="1" applyAlignment="1">
      <alignment horizontal="left"/>
    </xf>
    <xf numFmtId="0" fontId="5" fillId="3" borderId="3" xfId="1" applyFont="1" applyFill="1" applyBorder="1" applyAlignment="1">
      <alignment horizontal="left"/>
    </xf>
    <xf numFmtId="0" fontId="5" fillId="3" borderId="4" xfId="1" applyFont="1" applyFill="1" applyBorder="1" applyAlignment="1">
      <alignment horizontal="left"/>
    </xf>
  </cellXfs>
  <cellStyles count="2">
    <cellStyle name="Normálna" xfId="0" builtinId="0"/>
    <cellStyle name="Normálna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topLeftCell="A61" zoomScale="120" zoomScaleNormal="120" workbookViewId="0">
      <selection activeCell="J89" sqref="J89"/>
    </sheetView>
  </sheetViews>
  <sheetFormatPr defaultRowHeight="15" x14ac:dyDescent="0.25"/>
  <cols>
    <col min="2" max="2" width="6.85546875" customWidth="1"/>
    <col min="3" max="3" width="27.140625" customWidth="1"/>
    <col min="4" max="4" width="12.42578125" customWidth="1"/>
    <col min="5" max="5" width="13.5703125" customWidth="1"/>
    <col min="6" max="6" width="15.85546875" customWidth="1"/>
  </cols>
  <sheetData>
    <row r="1" spans="1:6" ht="17.25" thickBot="1" x14ac:dyDescent="0.3">
      <c r="A1" s="1"/>
      <c r="B1" s="70" t="s">
        <v>99</v>
      </c>
      <c r="C1" s="71"/>
      <c r="D1" s="71"/>
      <c r="E1" s="2"/>
      <c r="F1" s="3" t="s">
        <v>0</v>
      </c>
    </row>
    <row r="2" spans="1:6" ht="54.75" thickBot="1" x14ac:dyDescent="0.3">
      <c r="A2" s="1"/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</row>
    <row r="3" spans="1:6" ht="15" customHeight="1" thickBot="1" x14ac:dyDescent="0.3">
      <c r="A3" s="1"/>
      <c r="B3" s="6" t="s">
        <v>6</v>
      </c>
      <c r="C3" s="7" t="s">
        <v>7</v>
      </c>
      <c r="D3" s="8"/>
      <c r="E3" s="9"/>
      <c r="F3" s="9"/>
    </row>
    <row r="4" spans="1:6" ht="15" customHeight="1" thickBot="1" x14ac:dyDescent="0.3">
      <c r="A4" s="1"/>
      <c r="B4" s="10" t="s">
        <v>8</v>
      </c>
      <c r="C4" s="72" t="s">
        <v>9</v>
      </c>
      <c r="D4" s="73"/>
      <c r="E4" s="73"/>
      <c r="F4" s="73"/>
    </row>
    <row r="5" spans="1:6" ht="15" customHeight="1" x14ac:dyDescent="0.25">
      <c r="A5" s="1"/>
      <c r="B5" s="11" t="s">
        <v>10</v>
      </c>
      <c r="C5" s="12" t="s">
        <v>11</v>
      </c>
      <c r="D5" s="13"/>
      <c r="E5" s="14">
        <v>110</v>
      </c>
      <c r="F5" s="15">
        <f t="shared" ref="F5:F7" si="0">D5*E5</f>
        <v>0</v>
      </c>
    </row>
    <row r="6" spans="1:6" ht="15" customHeight="1" x14ac:dyDescent="0.25">
      <c r="A6" s="1"/>
      <c r="B6" s="16" t="s">
        <v>12</v>
      </c>
      <c r="C6" s="17" t="s">
        <v>13</v>
      </c>
      <c r="D6" s="18"/>
      <c r="E6" s="19">
        <v>105</v>
      </c>
      <c r="F6" s="20">
        <f t="shared" si="0"/>
        <v>0</v>
      </c>
    </row>
    <row r="7" spans="1:6" ht="15" customHeight="1" x14ac:dyDescent="0.25">
      <c r="A7" s="1"/>
      <c r="B7" s="16" t="s">
        <v>14</v>
      </c>
      <c r="C7" s="17" t="s">
        <v>15</v>
      </c>
      <c r="D7" s="18"/>
      <c r="E7" s="19">
        <v>6</v>
      </c>
      <c r="F7" s="20">
        <f t="shared" si="0"/>
        <v>0</v>
      </c>
    </row>
    <row r="8" spans="1:6" ht="15" customHeight="1" x14ac:dyDescent="0.25">
      <c r="A8" s="1"/>
      <c r="B8" s="21"/>
      <c r="C8" s="22" t="s">
        <v>16</v>
      </c>
      <c r="D8" s="23"/>
      <c r="E8" s="24"/>
      <c r="F8" s="23"/>
    </row>
    <row r="9" spans="1:6" ht="15" customHeight="1" x14ac:dyDescent="0.25">
      <c r="A9" s="1"/>
      <c r="B9" s="16" t="s">
        <v>17</v>
      </c>
      <c r="C9" s="17" t="s">
        <v>18</v>
      </c>
      <c r="D9" s="18"/>
      <c r="E9" s="24"/>
      <c r="F9" s="23"/>
    </row>
    <row r="10" spans="1:6" ht="15" customHeight="1" x14ac:dyDescent="0.25">
      <c r="A10" s="1"/>
      <c r="B10" s="16" t="s">
        <v>19</v>
      </c>
      <c r="C10" s="17" t="s">
        <v>20</v>
      </c>
      <c r="D10" s="18"/>
      <c r="E10" s="24"/>
      <c r="F10" s="23"/>
    </row>
    <row r="11" spans="1:6" ht="15" customHeight="1" x14ac:dyDescent="0.25">
      <c r="A11" s="1"/>
      <c r="B11" s="16" t="s">
        <v>21</v>
      </c>
      <c r="C11" s="17" t="s">
        <v>22</v>
      </c>
      <c r="D11" s="18"/>
      <c r="E11" s="24"/>
      <c r="F11" s="23"/>
    </row>
    <row r="12" spans="1:6" ht="15" customHeight="1" x14ac:dyDescent="0.25">
      <c r="A12" s="1"/>
      <c r="B12" s="16" t="s">
        <v>23</v>
      </c>
      <c r="C12" s="17" t="s">
        <v>24</v>
      </c>
      <c r="D12" s="18"/>
      <c r="E12" s="24"/>
      <c r="F12" s="23"/>
    </row>
    <row r="13" spans="1:6" ht="15" customHeight="1" x14ac:dyDescent="0.25">
      <c r="A13" s="1"/>
      <c r="B13" s="16" t="s">
        <v>25</v>
      </c>
      <c r="C13" s="17" t="s">
        <v>26</v>
      </c>
      <c r="D13" s="18"/>
      <c r="E13" s="24"/>
      <c r="F13" s="23"/>
    </row>
    <row r="14" spans="1:6" ht="15" customHeight="1" x14ac:dyDescent="0.25">
      <c r="A14" s="1"/>
      <c r="B14" s="16" t="s">
        <v>27</v>
      </c>
      <c r="C14" s="17" t="s">
        <v>28</v>
      </c>
      <c r="D14" s="18"/>
      <c r="E14" s="24"/>
      <c r="F14" s="23"/>
    </row>
    <row r="15" spans="1:6" ht="15" customHeight="1" x14ac:dyDescent="0.25">
      <c r="A15" s="1"/>
      <c r="B15" s="16" t="s">
        <v>100</v>
      </c>
      <c r="C15" s="17" t="s">
        <v>30</v>
      </c>
      <c r="D15" s="18"/>
      <c r="E15" s="24"/>
      <c r="F15" s="24"/>
    </row>
    <row r="16" spans="1:6" ht="15" customHeight="1" x14ac:dyDescent="0.25">
      <c r="A16" s="1"/>
      <c r="B16" s="25" t="s">
        <v>29</v>
      </c>
      <c r="C16" s="17" t="s">
        <v>31</v>
      </c>
      <c r="D16" s="18"/>
      <c r="E16" s="19">
        <v>55</v>
      </c>
      <c r="F16" s="20">
        <f t="shared" ref="F16" si="1">D16*E16</f>
        <v>0</v>
      </c>
    </row>
    <row r="17" spans="1:6" ht="15" customHeight="1" thickBot="1" x14ac:dyDescent="0.3">
      <c r="A17" s="1"/>
      <c r="B17" s="26" t="s">
        <v>101</v>
      </c>
      <c r="C17" s="27" t="s">
        <v>32</v>
      </c>
      <c r="D17" s="28"/>
      <c r="E17" s="29"/>
      <c r="F17" s="30"/>
    </row>
    <row r="18" spans="1:6" ht="15" customHeight="1" thickBot="1" x14ac:dyDescent="0.3">
      <c r="A18" s="1"/>
      <c r="B18" s="31"/>
      <c r="C18" s="32" t="s">
        <v>33</v>
      </c>
      <c r="D18" s="33"/>
      <c r="E18" s="34"/>
      <c r="F18" s="35">
        <f>F5+F6+F7+F16</f>
        <v>0</v>
      </c>
    </row>
    <row r="19" spans="1:6" ht="15" customHeight="1" thickBot="1" x14ac:dyDescent="0.3">
      <c r="A19" s="1"/>
      <c r="B19" s="10" t="s">
        <v>34</v>
      </c>
      <c r="C19" s="72" t="s">
        <v>35</v>
      </c>
      <c r="D19" s="73"/>
      <c r="E19" s="73"/>
      <c r="F19" s="73"/>
    </row>
    <row r="20" spans="1:6" ht="15" customHeight="1" x14ac:dyDescent="0.25">
      <c r="A20" s="1"/>
      <c r="B20" s="11" t="s">
        <v>36</v>
      </c>
      <c r="C20" s="12" t="s">
        <v>11</v>
      </c>
      <c r="D20" s="13"/>
      <c r="E20" s="14">
        <v>300</v>
      </c>
      <c r="F20" s="15">
        <f t="shared" ref="F20:F22" si="2">D20*E20</f>
        <v>0</v>
      </c>
    </row>
    <row r="21" spans="1:6" ht="15" customHeight="1" x14ac:dyDescent="0.25">
      <c r="A21" s="1"/>
      <c r="B21" s="16" t="s">
        <v>37</v>
      </c>
      <c r="C21" s="17" t="s">
        <v>13</v>
      </c>
      <c r="D21" s="18"/>
      <c r="E21" s="19">
        <v>150</v>
      </c>
      <c r="F21" s="20">
        <f t="shared" si="2"/>
        <v>0</v>
      </c>
    </row>
    <row r="22" spans="1:6" ht="15" customHeight="1" x14ac:dyDescent="0.25">
      <c r="A22" s="1"/>
      <c r="B22" s="16" t="s">
        <v>38</v>
      </c>
      <c r="C22" s="17" t="s">
        <v>15</v>
      </c>
      <c r="D22" s="18"/>
      <c r="E22" s="19">
        <v>15</v>
      </c>
      <c r="F22" s="20">
        <f t="shared" si="2"/>
        <v>0</v>
      </c>
    </row>
    <row r="23" spans="1:6" ht="15" customHeight="1" x14ac:dyDescent="0.25">
      <c r="A23" s="1"/>
      <c r="B23" s="21"/>
      <c r="C23" s="22" t="s">
        <v>16</v>
      </c>
      <c r="D23" s="23"/>
      <c r="E23" s="24"/>
      <c r="F23" s="23"/>
    </row>
    <row r="24" spans="1:6" ht="15" customHeight="1" x14ac:dyDescent="0.25">
      <c r="A24" s="1"/>
      <c r="B24" s="16" t="s">
        <v>39</v>
      </c>
      <c r="C24" s="17" t="s">
        <v>18</v>
      </c>
      <c r="D24" s="18"/>
      <c r="E24" s="24"/>
      <c r="F24" s="23"/>
    </row>
    <row r="25" spans="1:6" ht="15" customHeight="1" x14ac:dyDescent="0.25">
      <c r="A25" s="1"/>
      <c r="B25" s="16" t="s">
        <v>40</v>
      </c>
      <c r="C25" s="17" t="s">
        <v>20</v>
      </c>
      <c r="D25" s="18"/>
      <c r="E25" s="24"/>
      <c r="F25" s="23"/>
    </row>
    <row r="26" spans="1:6" ht="15" customHeight="1" x14ac:dyDescent="0.25">
      <c r="A26" s="1"/>
      <c r="B26" s="16" t="s">
        <v>41</v>
      </c>
      <c r="C26" s="17" t="s">
        <v>22</v>
      </c>
      <c r="D26" s="18"/>
      <c r="E26" s="24"/>
      <c r="F26" s="23"/>
    </row>
    <row r="27" spans="1:6" ht="15" customHeight="1" x14ac:dyDescent="0.25">
      <c r="A27" s="1"/>
      <c r="B27" s="16" t="s">
        <v>42</v>
      </c>
      <c r="C27" s="17" t="s">
        <v>24</v>
      </c>
      <c r="D27" s="18"/>
      <c r="E27" s="24"/>
      <c r="F27" s="23"/>
    </row>
    <row r="28" spans="1:6" ht="15" customHeight="1" x14ac:dyDescent="0.25">
      <c r="A28" s="1"/>
      <c r="B28" s="16" t="s">
        <v>43</v>
      </c>
      <c r="C28" s="17" t="s">
        <v>26</v>
      </c>
      <c r="D28" s="18"/>
      <c r="E28" s="24"/>
      <c r="F28" s="23"/>
    </row>
    <row r="29" spans="1:6" ht="15" customHeight="1" x14ac:dyDescent="0.25">
      <c r="A29" s="1"/>
      <c r="B29" s="16" t="s">
        <v>44</v>
      </c>
      <c r="C29" s="17" t="s">
        <v>28</v>
      </c>
      <c r="D29" s="18"/>
      <c r="E29" s="24"/>
      <c r="F29" s="23"/>
    </row>
    <row r="30" spans="1:6" ht="15" customHeight="1" x14ac:dyDescent="0.25">
      <c r="A30" s="1"/>
      <c r="B30" s="16" t="s">
        <v>102</v>
      </c>
      <c r="C30" s="17" t="s">
        <v>30</v>
      </c>
      <c r="D30" s="18"/>
      <c r="E30" s="24"/>
      <c r="F30" s="23"/>
    </row>
    <row r="31" spans="1:6" ht="15" customHeight="1" x14ac:dyDescent="0.25">
      <c r="A31" s="1"/>
      <c r="B31" s="25" t="s">
        <v>45</v>
      </c>
      <c r="C31" s="17" t="s">
        <v>31</v>
      </c>
      <c r="D31" s="18"/>
      <c r="E31" s="19">
        <v>102</v>
      </c>
      <c r="F31" s="20">
        <f t="shared" ref="F31" si="3">D31*E31</f>
        <v>0</v>
      </c>
    </row>
    <row r="32" spans="1:6" ht="15" customHeight="1" thickBot="1" x14ac:dyDescent="0.3">
      <c r="A32" s="1"/>
      <c r="B32" s="26" t="s">
        <v>103</v>
      </c>
      <c r="C32" s="27" t="s">
        <v>32</v>
      </c>
      <c r="D32" s="28"/>
      <c r="E32" s="29"/>
      <c r="F32" s="30"/>
    </row>
    <row r="33" spans="1:6" ht="15" customHeight="1" thickBot="1" x14ac:dyDescent="0.3">
      <c r="A33" s="1"/>
      <c r="B33" s="31"/>
      <c r="C33" s="32" t="s">
        <v>33</v>
      </c>
      <c r="D33" s="33"/>
      <c r="E33" s="34"/>
      <c r="F33" s="35">
        <f>F20+F21+F22+F31</f>
        <v>0</v>
      </c>
    </row>
    <row r="34" spans="1:6" ht="15" customHeight="1" thickBot="1" x14ac:dyDescent="0.3">
      <c r="A34" s="1"/>
      <c r="B34" s="10" t="s">
        <v>46</v>
      </c>
      <c r="C34" s="72" t="s">
        <v>47</v>
      </c>
      <c r="D34" s="73"/>
      <c r="E34" s="73"/>
      <c r="F34" s="73"/>
    </row>
    <row r="35" spans="1:6" ht="15" customHeight="1" x14ac:dyDescent="0.25">
      <c r="A35" s="1"/>
      <c r="B35" s="11" t="s">
        <v>48</v>
      </c>
      <c r="C35" s="12" t="s">
        <v>11</v>
      </c>
      <c r="D35" s="13"/>
      <c r="E35" s="14">
        <v>4572</v>
      </c>
      <c r="F35" s="15">
        <f t="shared" ref="F35:F37" si="4">D35*E35</f>
        <v>0</v>
      </c>
    </row>
    <row r="36" spans="1:6" ht="15" customHeight="1" x14ac:dyDescent="0.25">
      <c r="A36" s="1"/>
      <c r="B36" s="16" t="s">
        <v>49</v>
      </c>
      <c r="C36" s="17" t="s">
        <v>13</v>
      </c>
      <c r="D36" s="18"/>
      <c r="E36" s="19">
        <v>2286</v>
      </c>
      <c r="F36" s="20">
        <f t="shared" si="4"/>
        <v>0</v>
      </c>
    </row>
    <row r="37" spans="1:6" ht="15" customHeight="1" x14ac:dyDescent="0.25">
      <c r="A37" s="1"/>
      <c r="B37" s="16" t="s">
        <v>50</v>
      </c>
      <c r="C37" s="17" t="s">
        <v>15</v>
      </c>
      <c r="D37" s="18"/>
      <c r="E37" s="19">
        <v>228</v>
      </c>
      <c r="F37" s="20">
        <f t="shared" si="4"/>
        <v>0</v>
      </c>
    </row>
    <row r="38" spans="1:6" ht="15" customHeight="1" x14ac:dyDescent="0.25">
      <c r="A38" s="1"/>
      <c r="B38" s="21"/>
      <c r="C38" s="22" t="s">
        <v>16</v>
      </c>
      <c r="D38" s="23"/>
      <c r="E38" s="24"/>
      <c r="F38" s="23"/>
    </row>
    <row r="39" spans="1:6" ht="15" customHeight="1" x14ac:dyDescent="0.25">
      <c r="A39" s="1"/>
      <c r="B39" s="16" t="s">
        <v>51</v>
      </c>
      <c r="C39" s="17" t="s">
        <v>18</v>
      </c>
      <c r="D39" s="18"/>
      <c r="E39" s="24"/>
      <c r="F39" s="23"/>
    </row>
    <row r="40" spans="1:6" ht="15" customHeight="1" x14ac:dyDescent="0.25">
      <c r="A40" s="1"/>
      <c r="B40" s="16" t="s">
        <v>52</v>
      </c>
      <c r="C40" s="17" t="s">
        <v>20</v>
      </c>
      <c r="D40" s="18"/>
      <c r="E40" s="24"/>
      <c r="F40" s="23"/>
    </row>
    <row r="41" spans="1:6" ht="15" customHeight="1" x14ac:dyDescent="0.25">
      <c r="A41" s="1"/>
      <c r="B41" s="16" t="s">
        <v>53</v>
      </c>
      <c r="C41" s="17" t="s">
        <v>22</v>
      </c>
      <c r="D41" s="18"/>
      <c r="E41" s="24"/>
      <c r="F41" s="23"/>
    </row>
    <row r="42" spans="1:6" ht="15" customHeight="1" x14ac:dyDescent="0.25">
      <c r="A42" s="1"/>
      <c r="B42" s="16" t="s">
        <v>54</v>
      </c>
      <c r="C42" s="17" t="s">
        <v>24</v>
      </c>
      <c r="D42" s="18"/>
      <c r="E42" s="24"/>
      <c r="F42" s="23"/>
    </row>
    <row r="43" spans="1:6" ht="15" customHeight="1" x14ac:dyDescent="0.25">
      <c r="A43" s="1"/>
      <c r="B43" s="16" t="s">
        <v>55</v>
      </c>
      <c r="C43" s="17" t="s">
        <v>26</v>
      </c>
      <c r="D43" s="18"/>
      <c r="E43" s="24"/>
      <c r="F43" s="23"/>
    </row>
    <row r="44" spans="1:6" ht="15" customHeight="1" x14ac:dyDescent="0.25">
      <c r="A44" s="1"/>
      <c r="B44" s="16" t="s">
        <v>56</v>
      </c>
      <c r="C44" s="17" t="s">
        <v>28</v>
      </c>
      <c r="D44" s="18"/>
      <c r="E44" s="24"/>
      <c r="F44" s="23"/>
    </row>
    <row r="45" spans="1:6" ht="15" customHeight="1" x14ac:dyDescent="0.25">
      <c r="A45" s="1"/>
      <c r="B45" s="16" t="s">
        <v>104</v>
      </c>
      <c r="C45" s="17" t="s">
        <v>30</v>
      </c>
      <c r="D45" s="18"/>
      <c r="E45" s="24"/>
      <c r="F45" s="23"/>
    </row>
    <row r="46" spans="1:6" ht="15" customHeight="1" x14ac:dyDescent="0.25">
      <c r="A46" s="1"/>
      <c r="B46" s="25" t="s">
        <v>57</v>
      </c>
      <c r="C46" s="17" t="s">
        <v>31</v>
      </c>
      <c r="D46" s="18"/>
      <c r="E46" s="19">
        <v>1329</v>
      </c>
      <c r="F46" s="20">
        <f t="shared" ref="F46" si="5">D46*E46</f>
        <v>0</v>
      </c>
    </row>
    <row r="47" spans="1:6" ht="15" customHeight="1" thickBot="1" x14ac:dyDescent="0.3">
      <c r="A47" s="1"/>
      <c r="B47" s="26" t="s">
        <v>105</v>
      </c>
      <c r="C47" s="27" t="s">
        <v>32</v>
      </c>
      <c r="D47" s="28"/>
      <c r="E47" s="29"/>
      <c r="F47" s="30"/>
    </row>
    <row r="48" spans="1:6" ht="15" customHeight="1" thickBot="1" x14ac:dyDescent="0.3">
      <c r="A48" s="1"/>
      <c r="B48" s="31"/>
      <c r="C48" s="32" t="s">
        <v>33</v>
      </c>
      <c r="D48" s="33"/>
      <c r="E48" s="34"/>
      <c r="F48" s="35">
        <f>F35+F36+F37+F46</f>
        <v>0</v>
      </c>
    </row>
    <row r="49" spans="1:6" ht="15" customHeight="1" thickBot="1" x14ac:dyDescent="0.3">
      <c r="A49" s="1"/>
      <c r="B49" s="36" t="s">
        <v>58</v>
      </c>
      <c r="C49" s="74" t="s">
        <v>59</v>
      </c>
      <c r="D49" s="75"/>
      <c r="E49" s="75"/>
      <c r="F49" s="75"/>
    </row>
    <row r="50" spans="1:6" ht="15" customHeight="1" x14ac:dyDescent="0.25">
      <c r="A50" s="1"/>
      <c r="B50" s="37" t="s">
        <v>60</v>
      </c>
      <c r="C50" s="38" t="s">
        <v>11</v>
      </c>
      <c r="D50" s="39"/>
      <c r="E50" s="40">
        <v>20</v>
      </c>
      <c r="F50" s="41">
        <f t="shared" ref="F50:F52" si="6">D50*E50</f>
        <v>0</v>
      </c>
    </row>
    <row r="51" spans="1:6" ht="15" customHeight="1" x14ac:dyDescent="0.25">
      <c r="A51" s="1"/>
      <c r="B51" s="16" t="s">
        <v>61</v>
      </c>
      <c r="C51" s="17" t="s">
        <v>13</v>
      </c>
      <c r="D51" s="18"/>
      <c r="E51" s="19">
        <v>10</v>
      </c>
      <c r="F51" s="20">
        <f t="shared" si="6"/>
        <v>0</v>
      </c>
    </row>
    <row r="52" spans="1:6" ht="15" customHeight="1" x14ac:dyDescent="0.25">
      <c r="A52" s="1"/>
      <c r="B52" s="16" t="s">
        <v>62</v>
      </c>
      <c r="C52" s="17" t="s">
        <v>63</v>
      </c>
      <c r="D52" s="18"/>
      <c r="E52" s="19">
        <v>1</v>
      </c>
      <c r="F52" s="20">
        <f t="shared" si="6"/>
        <v>0</v>
      </c>
    </row>
    <row r="53" spans="1:6" ht="15" customHeight="1" x14ac:dyDescent="0.25">
      <c r="A53" s="1"/>
      <c r="B53" s="42"/>
      <c r="C53" s="22" t="s">
        <v>16</v>
      </c>
      <c r="D53" s="23"/>
      <c r="E53" s="24"/>
      <c r="F53" s="23"/>
    </row>
    <row r="54" spans="1:6" ht="15" customHeight="1" x14ac:dyDescent="0.25">
      <c r="A54" s="1"/>
      <c r="B54" s="16" t="s">
        <v>64</v>
      </c>
      <c r="C54" s="17" t="s">
        <v>18</v>
      </c>
      <c r="D54" s="18"/>
      <c r="E54" s="24"/>
      <c r="F54" s="23"/>
    </row>
    <row r="55" spans="1:6" ht="15" customHeight="1" x14ac:dyDescent="0.25">
      <c r="A55" s="1"/>
      <c r="B55" s="16" t="s">
        <v>65</v>
      </c>
      <c r="C55" s="17" t="s">
        <v>22</v>
      </c>
      <c r="D55" s="18"/>
      <c r="E55" s="24"/>
      <c r="F55" s="23"/>
    </row>
    <row r="56" spans="1:6" ht="15" customHeight="1" x14ac:dyDescent="0.25">
      <c r="A56" s="1"/>
      <c r="B56" s="16" t="s">
        <v>66</v>
      </c>
      <c r="C56" s="17" t="s">
        <v>24</v>
      </c>
      <c r="D56" s="18"/>
      <c r="E56" s="24"/>
      <c r="F56" s="23"/>
    </row>
    <row r="57" spans="1:6" ht="15" customHeight="1" x14ac:dyDescent="0.25">
      <c r="A57" s="1"/>
      <c r="B57" s="16" t="s">
        <v>67</v>
      </c>
      <c r="C57" s="17" t="s">
        <v>26</v>
      </c>
      <c r="D57" s="18"/>
      <c r="E57" s="24"/>
      <c r="F57" s="23"/>
    </row>
    <row r="58" spans="1:6" ht="15" customHeight="1" x14ac:dyDescent="0.25">
      <c r="A58" s="1"/>
      <c r="B58" s="25" t="s">
        <v>68</v>
      </c>
      <c r="C58" s="17" t="s">
        <v>28</v>
      </c>
      <c r="D58" s="18"/>
      <c r="E58" s="24"/>
      <c r="F58" s="23"/>
    </row>
    <row r="59" spans="1:6" ht="15" customHeight="1" x14ac:dyDescent="0.25">
      <c r="A59" s="1"/>
      <c r="B59" s="16" t="s">
        <v>69</v>
      </c>
      <c r="C59" s="17" t="s">
        <v>30</v>
      </c>
      <c r="D59" s="18"/>
      <c r="E59" s="24"/>
      <c r="F59" s="23"/>
    </row>
    <row r="60" spans="1:6" ht="15" customHeight="1" x14ac:dyDescent="0.25">
      <c r="A60" s="1"/>
      <c r="B60" s="25" t="s">
        <v>70</v>
      </c>
      <c r="C60" s="17" t="s">
        <v>31</v>
      </c>
      <c r="D60" s="18"/>
      <c r="E60" s="19">
        <v>10</v>
      </c>
      <c r="F60" s="20">
        <f t="shared" ref="F60" si="7">D60*E60</f>
        <v>0</v>
      </c>
    </row>
    <row r="61" spans="1:6" ht="15" customHeight="1" thickBot="1" x14ac:dyDescent="0.3">
      <c r="A61" s="1"/>
      <c r="B61" s="26" t="s">
        <v>71</v>
      </c>
      <c r="C61" s="27" t="s">
        <v>32</v>
      </c>
      <c r="D61" s="28"/>
      <c r="E61" s="29"/>
      <c r="F61" s="30"/>
    </row>
    <row r="62" spans="1:6" ht="15" customHeight="1" thickBot="1" x14ac:dyDescent="0.3">
      <c r="A62" s="1"/>
      <c r="B62" s="31"/>
      <c r="C62" s="32" t="s">
        <v>72</v>
      </c>
      <c r="D62" s="43"/>
      <c r="E62" s="34"/>
      <c r="F62" s="35">
        <f>F50+F51+F52+F60</f>
        <v>0</v>
      </c>
    </row>
    <row r="63" spans="1:6" ht="15" customHeight="1" thickBot="1" x14ac:dyDescent="0.3">
      <c r="A63" s="1"/>
      <c r="B63" s="36" t="s">
        <v>73</v>
      </c>
      <c r="C63" s="74" t="s">
        <v>74</v>
      </c>
      <c r="D63" s="75"/>
      <c r="E63" s="75"/>
      <c r="F63" s="75"/>
    </row>
    <row r="64" spans="1:6" ht="15" customHeight="1" x14ac:dyDescent="0.25">
      <c r="A64" s="1"/>
      <c r="B64" s="37" t="s">
        <v>75</v>
      </c>
      <c r="C64" s="38" t="s">
        <v>11</v>
      </c>
      <c r="D64" s="39"/>
      <c r="E64" s="40">
        <v>2060</v>
      </c>
      <c r="F64" s="41">
        <f t="shared" ref="F64:F66" si="8">D64*E64</f>
        <v>0</v>
      </c>
    </row>
    <row r="65" spans="1:6" ht="15" customHeight="1" x14ac:dyDescent="0.25">
      <c r="A65" s="1"/>
      <c r="B65" s="16" t="s">
        <v>76</v>
      </c>
      <c r="C65" s="17" t="s">
        <v>13</v>
      </c>
      <c r="D65" s="18"/>
      <c r="E65" s="19">
        <v>1030</v>
      </c>
      <c r="F65" s="20">
        <f t="shared" si="8"/>
        <v>0</v>
      </c>
    </row>
    <row r="66" spans="1:6" ht="15" customHeight="1" x14ac:dyDescent="0.25">
      <c r="A66" s="1"/>
      <c r="B66" s="16" t="s">
        <v>77</v>
      </c>
      <c r="C66" s="17" t="s">
        <v>63</v>
      </c>
      <c r="D66" s="18"/>
      <c r="E66" s="19">
        <v>106</v>
      </c>
      <c r="F66" s="20">
        <f t="shared" si="8"/>
        <v>0</v>
      </c>
    </row>
    <row r="67" spans="1:6" ht="15" customHeight="1" x14ac:dyDescent="0.25">
      <c r="A67" s="1"/>
      <c r="B67" s="42"/>
      <c r="C67" s="22" t="s">
        <v>16</v>
      </c>
      <c r="D67" s="23"/>
      <c r="E67" s="24"/>
      <c r="F67" s="23"/>
    </row>
    <row r="68" spans="1:6" ht="15" customHeight="1" x14ac:dyDescent="0.25">
      <c r="A68" s="1"/>
      <c r="B68" s="16" t="s">
        <v>78</v>
      </c>
      <c r="C68" s="17" t="s">
        <v>18</v>
      </c>
      <c r="D68" s="18"/>
      <c r="E68" s="24"/>
      <c r="F68" s="23"/>
    </row>
    <row r="69" spans="1:6" ht="15" customHeight="1" x14ac:dyDescent="0.25">
      <c r="A69" s="1"/>
      <c r="B69" s="16" t="s">
        <v>79</v>
      </c>
      <c r="C69" s="17" t="s">
        <v>22</v>
      </c>
      <c r="D69" s="18"/>
      <c r="E69" s="24"/>
      <c r="F69" s="23"/>
    </row>
    <row r="70" spans="1:6" ht="15" customHeight="1" x14ac:dyDescent="0.25">
      <c r="A70" s="1"/>
      <c r="B70" s="16" t="s">
        <v>80</v>
      </c>
      <c r="C70" s="17" t="s">
        <v>24</v>
      </c>
      <c r="D70" s="18"/>
      <c r="E70" s="24"/>
      <c r="F70" s="23"/>
    </row>
    <row r="71" spans="1:6" ht="15" customHeight="1" x14ac:dyDescent="0.25">
      <c r="A71" s="1"/>
      <c r="B71" s="16" t="s">
        <v>81</v>
      </c>
      <c r="C71" s="17" t="s">
        <v>26</v>
      </c>
      <c r="D71" s="18"/>
      <c r="E71" s="24"/>
      <c r="F71" s="23"/>
    </row>
    <row r="72" spans="1:6" ht="15" customHeight="1" x14ac:dyDescent="0.25">
      <c r="A72" s="1"/>
      <c r="B72" s="25" t="s">
        <v>82</v>
      </c>
      <c r="C72" s="17" t="s">
        <v>28</v>
      </c>
      <c r="D72" s="18"/>
      <c r="E72" s="24"/>
      <c r="F72" s="23"/>
    </row>
    <row r="73" spans="1:6" ht="15" customHeight="1" x14ac:dyDescent="0.25">
      <c r="A73" s="1"/>
      <c r="B73" s="16" t="s">
        <v>83</v>
      </c>
      <c r="C73" s="17" t="s">
        <v>30</v>
      </c>
      <c r="D73" s="18"/>
      <c r="E73" s="24"/>
      <c r="F73" s="23"/>
    </row>
    <row r="74" spans="1:6" ht="15" customHeight="1" x14ac:dyDescent="0.25">
      <c r="A74" s="1"/>
      <c r="B74" s="25" t="s">
        <v>84</v>
      </c>
      <c r="C74" s="17" t="s">
        <v>31</v>
      </c>
      <c r="D74" s="18"/>
      <c r="E74" s="19">
        <v>596</v>
      </c>
      <c r="F74" s="20">
        <f t="shared" ref="F74" si="9">D74*E74</f>
        <v>0</v>
      </c>
    </row>
    <row r="75" spans="1:6" ht="15" customHeight="1" thickBot="1" x14ac:dyDescent="0.3">
      <c r="A75" s="1"/>
      <c r="B75" s="26" t="s">
        <v>85</v>
      </c>
      <c r="C75" s="27" t="s">
        <v>32</v>
      </c>
      <c r="D75" s="28"/>
      <c r="E75" s="29"/>
      <c r="F75" s="30"/>
    </row>
    <row r="76" spans="1:6" ht="15" customHeight="1" thickBot="1" x14ac:dyDescent="0.3">
      <c r="A76" s="1"/>
      <c r="B76" s="31"/>
      <c r="C76" s="32" t="s">
        <v>72</v>
      </c>
      <c r="D76" s="43"/>
      <c r="E76" s="34"/>
      <c r="F76" s="35">
        <f>F64+F65+F66+F74</f>
        <v>0</v>
      </c>
    </row>
    <row r="77" spans="1:6" ht="15" customHeight="1" thickBot="1" x14ac:dyDescent="0.3">
      <c r="A77" s="1"/>
      <c r="B77" s="44">
        <v>6</v>
      </c>
      <c r="C77" s="66" t="s">
        <v>86</v>
      </c>
      <c r="D77" s="67"/>
      <c r="E77" s="67"/>
      <c r="F77" s="67"/>
    </row>
    <row r="78" spans="1:6" ht="15" customHeight="1" x14ac:dyDescent="0.25">
      <c r="A78" s="1"/>
      <c r="B78" s="45" t="s">
        <v>87</v>
      </c>
      <c r="C78" s="38" t="s">
        <v>11</v>
      </c>
      <c r="D78" s="39"/>
      <c r="E78" s="40">
        <v>32</v>
      </c>
      <c r="F78" s="41">
        <f t="shared" ref="F78:F80" si="10">D78*E78</f>
        <v>0</v>
      </c>
    </row>
    <row r="79" spans="1:6" ht="15" customHeight="1" x14ac:dyDescent="0.25">
      <c r="A79" s="1"/>
      <c r="B79" s="46" t="s">
        <v>88</v>
      </c>
      <c r="C79" s="17" t="s">
        <v>13</v>
      </c>
      <c r="D79" s="18"/>
      <c r="E79" s="19">
        <v>16</v>
      </c>
      <c r="F79" s="20">
        <f t="shared" si="10"/>
        <v>0</v>
      </c>
    </row>
    <row r="80" spans="1:6" ht="15" customHeight="1" x14ac:dyDescent="0.25">
      <c r="A80" s="1"/>
      <c r="B80" s="46" t="s">
        <v>89</v>
      </c>
      <c r="C80" s="17" t="s">
        <v>15</v>
      </c>
      <c r="D80" s="18"/>
      <c r="E80" s="19">
        <v>2</v>
      </c>
      <c r="F80" s="20">
        <f t="shared" si="10"/>
        <v>0</v>
      </c>
    </row>
    <row r="81" spans="1:6" ht="15" customHeight="1" x14ac:dyDescent="0.25">
      <c r="A81" s="1"/>
      <c r="B81" s="47"/>
      <c r="C81" s="22" t="s">
        <v>16</v>
      </c>
      <c r="D81" s="23"/>
      <c r="E81" s="24"/>
      <c r="F81" s="23"/>
    </row>
    <row r="82" spans="1:6" ht="15" customHeight="1" x14ac:dyDescent="0.25">
      <c r="A82" s="1"/>
      <c r="B82" s="46" t="s">
        <v>90</v>
      </c>
      <c r="C82" s="17" t="s">
        <v>18</v>
      </c>
      <c r="D82" s="18"/>
      <c r="E82" s="24"/>
      <c r="F82" s="23"/>
    </row>
    <row r="83" spans="1:6" ht="15" customHeight="1" x14ac:dyDescent="0.25">
      <c r="A83" s="1"/>
      <c r="B83" s="46" t="s">
        <v>91</v>
      </c>
      <c r="C83" s="17" t="s">
        <v>20</v>
      </c>
      <c r="D83" s="18"/>
      <c r="E83" s="24"/>
      <c r="F83" s="23"/>
    </row>
    <row r="84" spans="1:6" ht="15" customHeight="1" x14ac:dyDescent="0.25">
      <c r="A84" s="1"/>
      <c r="B84" s="46" t="s">
        <v>92</v>
      </c>
      <c r="C84" s="17" t="s">
        <v>22</v>
      </c>
      <c r="D84" s="18"/>
      <c r="E84" s="24"/>
      <c r="F84" s="23"/>
    </row>
    <row r="85" spans="1:6" ht="15" customHeight="1" x14ac:dyDescent="0.25">
      <c r="A85" s="1"/>
      <c r="B85" s="46" t="s">
        <v>93</v>
      </c>
      <c r="C85" s="17" t="s">
        <v>24</v>
      </c>
      <c r="D85" s="18"/>
      <c r="E85" s="24"/>
      <c r="F85" s="23"/>
    </row>
    <row r="86" spans="1:6" ht="15" customHeight="1" x14ac:dyDescent="0.25">
      <c r="A86" s="1"/>
      <c r="B86" s="46" t="s">
        <v>94</v>
      </c>
      <c r="C86" s="17" t="s">
        <v>26</v>
      </c>
      <c r="D86" s="18"/>
      <c r="E86" s="24"/>
      <c r="F86" s="23"/>
    </row>
    <row r="87" spans="1:6" ht="15" customHeight="1" x14ac:dyDescent="0.25">
      <c r="A87" s="1"/>
      <c r="B87" s="46" t="s">
        <v>95</v>
      </c>
      <c r="C87" s="17" t="s">
        <v>28</v>
      </c>
      <c r="D87" s="18"/>
      <c r="E87" s="24"/>
      <c r="F87" s="23"/>
    </row>
    <row r="88" spans="1:6" ht="15" customHeight="1" x14ac:dyDescent="0.25">
      <c r="A88" s="1"/>
      <c r="B88" s="16" t="s">
        <v>106</v>
      </c>
      <c r="C88" s="17" t="s">
        <v>30</v>
      </c>
      <c r="D88" s="18"/>
      <c r="E88" s="24"/>
      <c r="F88" s="23"/>
    </row>
    <row r="89" spans="1:6" ht="15" customHeight="1" x14ac:dyDescent="0.25">
      <c r="A89" s="1"/>
      <c r="B89" s="48" t="s">
        <v>96</v>
      </c>
      <c r="C89" s="49" t="s">
        <v>31</v>
      </c>
      <c r="D89" s="50"/>
      <c r="E89" s="51">
        <v>3</v>
      </c>
      <c r="F89" s="52">
        <f t="shared" ref="F89" si="11">D89*E89</f>
        <v>0</v>
      </c>
    </row>
    <row r="90" spans="1:6" ht="15" customHeight="1" thickBot="1" x14ac:dyDescent="0.3">
      <c r="A90" s="53"/>
      <c r="B90" s="54" t="s">
        <v>107</v>
      </c>
      <c r="C90" s="27" t="s">
        <v>32</v>
      </c>
      <c r="D90" s="28"/>
      <c r="E90" s="29"/>
      <c r="F90" s="30"/>
    </row>
    <row r="91" spans="1:6" ht="15" customHeight="1" thickBot="1" x14ac:dyDescent="0.3">
      <c r="A91" s="53"/>
      <c r="B91" s="55"/>
      <c r="C91" s="56" t="s">
        <v>72</v>
      </c>
      <c r="D91" s="57"/>
      <c r="E91" s="58"/>
      <c r="F91" s="59">
        <f>F78+F79+F80+F89</f>
        <v>0</v>
      </c>
    </row>
    <row r="92" spans="1:6" ht="15" customHeight="1" thickBot="1" x14ac:dyDescent="0.3">
      <c r="A92" s="1"/>
      <c r="B92" s="60"/>
      <c r="C92" s="68" t="s">
        <v>97</v>
      </c>
      <c r="D92" s="69"/>
      <c r="E92" s="61"/>
      <c r="F92" s="62">
        <f>F18+F33+F48+F62+F76+F91</f>
        <v>0</v>
      </c>
    </row>
    <row r="93" spans="1:6" ht="15" customHeight="1" thickBot="1" x14ac:dyDescent="0.3">
      <c r="A93" s="1"/>
      <c r="B93" s="2"/>
      <c r="C93" s="63"/>
      <c r="D93" s="64"/>
      <c r="E93" s="2"/>
      <c r="F93" s="3"/>
    </row>
    <row r="94" spans="1:6" ht="15" customHeight="1" thickBot="1" x14ac:dyDescent="0.3">
      <c r="A94" s="1"/>
      <c r="B94" s="2"/>
      <c r="C94" s="65" t="s">
        <v>98</v>
      </c>
      <c r="D94" s="64"/>
      <c r="E94" s="2"/>
      <c r="F94" s="3"/>
    </row>
    <row r="95" spans="1:6" ht="15" customHeight="1" x14ac:dyDescent="0.25">
      <c r="A95" s="1"/>
      <c r="B95" s="2"/>
      <c r="C95" s="63"/>
      <c r="D95" s="64"/>
      <c r="E95" s="2"/>
      <c r="F95" s="3"/>
    </row>
    <row r="96" spans="1:6" ht="15" customHeight="1" x14ac:dyDescent="0.25"/>
    <row r="97" ht="15" customHeight="1" x14ac:dyDescent="0.25"/>
  </sheetData>
  <mergeCells count="8">
    <mergeCell ref="C77:F77"/>
    <mergeCell ref="C92:D92"/>
    <mergeCell ref="B1:D1"/>
    <mergeCell ref="C4:F4"/>
    <mergeCell ref="C19:F19"/>
    <mergeCell ref="C34:F34"/>
    <mergeCell ref="C49:F49"/>
    <mergeCell ref="C63:F63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cp:lastPrinted>2024-12-04T09:20:38Z</cp:lastPrinted>
  <dcterms:created xsi:type="dcterms:W3CDTF">2024-07-16T08:53:58Z</dcterms:created>
  <dcterms:modified xsi:type="dcterms:W3CDTF">2024-12-04T09:51:56Z</dcterms:modified>
</cp:coreProperties>
</file>