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BRANKO NITRA, a. s\VO + PT\VO Liahne a dieselagregát\"/>
    </mc:Choice>
  </mc:AlternateContent>
  <xr:revisionPtr revIDLastSave="0" documentId="13_ncr:1_{4C15BECD-ABD8-4F3E-A372-1D324B663659}" xr6:coauthVersionLast="47" xr6:coauthVersionMax="47" xr10:uidLastSave="{00000000-0000-0000-0000-000000000000}"/>
  <bookViews>
    <workbookView xWindow="2430" yWindow="210" windowWidth="18230" windowHeight="20160" xr2:uid="{940AF460-78E7-49BF-98F9-017AC3B7D0D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 l="1"/>
  <c r="K29" i="1"/>
  <c r="K30" i="1" s="1"/>
</calcChain>
</file>

<file path=xl/sharedStrings.xml><?xml version="1.0" encoding="utf-8"?>
<sst xmlns="http://schemas.openxmlformats.org/spreadsheetml/2006/main" count="33" uniqueCount="33">
  <si>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</si>
  <si>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</si>
  <si>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</si>
  <si>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</si>
  <si>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</si>
  <si>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</si>
  <si>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</si>
  <si>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</si>
  <si>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</si>
  <si>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</si>
  <si>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</si>
  <si>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</si>
  <si>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</si>
  <si>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</si>
  <si>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Obstaranie investícií v rámci ŽV v podniku BRANKO NITRA, a.s. - technológie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</si>
  <si>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</si>
  <si>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</si>
  <si>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</si>
  <si>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</si>
  <si>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</si>
  <si>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</si>
  <si>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</si>
  <si>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Dieselagregát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</si>
  <si>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</si>
  <si>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</si>
  <si>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</si>
  <si>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</si>
  <si>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</si>
  <si>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</si>
  <si>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</si>
  <si>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Kúpna zmluva – Príloha č. 2 - časť č. 2: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</si>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</sst>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0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164" fontId="11" fillId="4" borderId="27" xfId="0" applyNumberFormat="1" applyFont="1" applyFill="1" applyBorder="1" applyAlignment="1">
      <alignment horizontal="center" vertical="center" wrapText="1"/>
    </xf>
    <xf numFmtId="164" fontId="11" fillId="4" borderId="29" xfId="0" applyNumberFormat="1" applyFont="1" applyFill="1" applyBorder="1" applyAlignment="1">
      <alignment vertical="center" wrapText="1"/>
    </xf>
    <xf numFmtId="4" fontId="11" fillId="0" borderId="29" xfId="0" applyNumberFormat="1" applyFont="1" applyBorder="1" applyAlignment="1">
      <alignment vertical="center" wrapText="1"/>
    </xf>
    <xf numFmtId="4" fontId="11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3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9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8" fillId="2" borderId="1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7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</cellXfs>
  <cellStyles count="2">
    <cellStyle name="Normal 2" xfId="1" xr:uid="{268621D0-A5DA-4660-B211-53060B3A202F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BRANKO%20NITRA,%20a.%20s\VO%20+%20PT\Branko%20Nitra%20a.s._usmernenie_8_2017%20-%20aktualiz&#225;cia%20&#269;.%204.xlsm" TargetMode="External"/><Relationship Id="rId1" Type="http://schemas.openxmlformats.org/officeDocument/2006/relationships/externalLinkPath" Target="/Projekty/PRV_4.1_v&#253;zva_65_PRV_2022/BRANKO%20NITRA,%20a.%20s/VO%20+%20PT/Branko%20Nitra%20a.s.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FF02-7A7A-46A2-8E12-4992644D1AC2}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E13" sqref="E13:G13"/>
    </sheetView>
  </sheetViews>
  <sheetFormatPr defaultColWidth="9.1796875" defaultRowHeight="14.5" x14ac:dyDescent="0.35"/>
  <cols>
    <col min="1" max="1" width="4.7265625" customWidth="1"/>
    <col min="2" max="2" width="4.26953125" style="7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3.5" customHeight="1" x14ac:dyDescent="0.35">
      <c r="A4" s="3">
        <v>1</v>
      </c>
      <c r="B4" s="37" t="s">
        <v>30</v>
      </c>
      <c r="C4" s="37"/>
      <c r="D4" s="37"/>
      <c r="E4" s="37"/>
      <c r="F4" s="37"/>
      <c r="G4" s="37"/>
      <c r="H4" s="37"/>
      <c r="I4" s="37"/>
      <c r="J4" s="37"/>
      <c r="K4" s="37"/>
      <c r="M4" s="5"/>
    </row>
    <row r="5" spans="1:13" s="3" customFormat="1" x14ac:dyDescent="0.35">
      <c r="A5" s="3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M5" s="5"/>
    </row>
    <row r="6" spans="1:13" s="3" customFormat="1" ht="23.5" customHeight="1" x14ac:dyDescent="0.35">
      <c r="A6" s="3">
        <v>1</v>
      </c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  <c r="M6" s="5"/>
    </row>
    <row r="7" spans="1:13" x14ac:dyDescent="0.35">
      <c r="A7" s="3">
        <v>1</v>
      </c>
    </row>
    <row r="8" spans="1:13" ht="15" customHeight="1" x14ac:dyDescent="0.35">
      <c r="A8" s="3">
        <v>1</v>
      </c>
      <c r="B8" s="38" t="s">
        <v>1</v>
      </c>
      <c r="C8" s="38"/>
      <c r="D8" s="38"/>
      <c r="E8" s="38"/>
      <c r="F8" s="38"/>
      <c r="G8" s="38"/>
      <c r="H8" s="38"/>
      <c r="I8" s="38"/>
      <c r="J8" s="38"/>
      <c r="K8" s="38"/>
    </row>
    <row r="9" spans="1:13" x14ac:dyDescent="0.35">
      <c r="A9" s="3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3" x14ac:dyDescent="0.35">
      <c r="A10" s="3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5" thickBot="1" x14ac:dyDescent="0.4">
      <c r="A11" s="3">
        <v>1</v>
      </c>
    </row>
    <row r="12" spans="1:13" s="3" customFormat="1" ht="19.5" customHeight="1" thickBot="1" x14ac:dyDescent="0.4">
      <c r="A12" s="3">
        <v>1</v>
      </c>
      <c r="C12" s="39" t="s">
        <v>31</v>
      </c>
      <c r="D12" s="40"/>
      <c r="E12" s="40"/>
      <c r="F12" s="40"/>
      <c r="G12" s="41"/>
      <c r="M12" s="5"/>
    </row>
    <row r="13" spans="1:13" s="3" customFormat="1" ht="19.5" customHeight="1" x14ac:dyDescent="0.35">
      <c r="A13" s="3">
        <v>1</v>
      </c>
      <c r="C13" s="32" t="s">
        <v>2</v>
      </c>
      <c r="D13" s="33"/>
      <c r="E13" s="34"/>
      <c r="F13" s="35"/>
      <c r="G13" s="36"/>
      <c r="M13" s="5"/>
    </row>
    <row r="14" spans="1:13" s="3" customFormat="1" ht="39" customHeight="1" x14ac:dyDescent="0.35">
      <c r="A14" s="3">
        <v>1</v>
      </c>
      <c r="C14" s="42" t="s">
        <v>3</v>
      </c>
      <c r="D14" s="43"/>
      <c r="E14" s="44"/>
      <c r="F14" s="45"/>
      <c r="G14" s="46"/>
      <c r="M14" s="5"/>
    </row>
    <row r="15" spans="1:13" s="3" customFormat="1" ht="19.5" customHeight="1" x14ac:dyDescent="0.35">
      <c r="A15" s="3">
        <v>1</v>
      </c>
      <c r="C15" s="47" t="s">
        <v>4</v>
      </c>
      <c r="D15" s="48"/>
      <c r="E15" s="44"/>
      <c r="F15" s="45"/>
      <c r="G15" s="46"/>
      <c r="M15" s="5"/>
    </row>
    <row r="16" spans="1:13" s="3" customFormat="1" ht="19.5" customHeight="1" x14ac:dyDescent="0.35">
      <c r="A16" s="3">
        <v>1</v>
      </c>
      <c r="C16" s="47" t="s">
        <v>5</v>
      </c>
      <c r="D16" s="48"/>
      <c r="E16" s="44"/>
      <c r="F16" s="45"/>
      <c r="G16" s="46"/>
      <c r="M16" s="5"/>
    </row>
    <row r="17" spans="1:13" s="3" customFormat="1" ht="30" customHeight="1" x14ac:dyDescent="0.35">
      <c r="A17" s="3">
        <v>1</v>
      </c>
      <c r="C17" s="49" t="s">
        <v>6</v>
      </c>
      <c r="D17" s="50"/>
      <c r="E17" s="44"/>
      <c r="F17" s="45"/>
      <c r="G17" s="46"/>
      <c r="M17" s="5"/>
    </row>
    <row r="18" spans="1:13" s="3" customFormat="1" ht="19.5" customHeight="1" x14ac:dyDescent="0.35">
      <c r="A18" s="3">
        <v>1</v>
      </c>
      <c r="C18" s="47" t="s">
        <v>7</v>
      </c>
      <c r="D18" s="48"/>
      <c r="E18" s="44"/>
      <c r="F18" s="45"/>
      <c r="G18" s="46"/>
      <c r="M18" s="5"/>
    </row>
    <row r="19" spans="1:13" s="3" customFormat="1" ht="19.5" customHeight="1" x14ac:dyDescent="0.35">
      <c r="A19" s="3">
        <v>1</v>
      </c>
      <c r="C19" s="47" t="s">
        <v>8</v>
      </c>
      <c r="D19" s="48"/>
      <c r="E19" s="44"/>
      <c r="F19" s="45"/>
      <c r="G19" s="46"/>
      <c r="M19" s="5"/>
    </row>
    <row r="20" spans="1:13" s="3" customFormat="1" ht="19.5" customHeight="1" x14ac:dyDescent="0.35">
      <c r="A20" s="3">
        <v>1</v>
      </c>
      <c r="C20" s="47" t="s">
        <v>9</v>
      </c>
      <c r="D20" s="48"/>
      <c r="E20" s="44"/>
      <c r="F20" s="45"/>
      <c r="G20" s="46"/>
      <c r="M20" s="5"/>
    </row>
    <row r="21" spans="1:13" s="3" customFormat="1" ht="19.5" customHeight="1" x14ac:dyDescent="0.35">
      <c r="A21" s="3">
        <v>1</v>
      </c>
      <c r="C21" s="47" t="s">
        <v>10</v>
      </c>
      <c r="D21" s="48"/>
      <c r="E21" s="44"/>
      <c r="F21" s="45"/>
      <c r="G21" s="46"/>
      <c r="M21" s="5"/>
    </row>
    <row r="22" spans="1:13" s="3" customFormat="1" ht="19.5" customHeight="1" x14ac:dyDescent="0.35">
      <c r="A22" s="3">
        <v>1</v>
      </c>
      <c r="C22" s="47" t="s">
        <v>11</v>
      </c>
      <c r="D22" s="48"/>
      <c r="E22" s="51"/>
      <c r="F22" s="52"/>
      <c r="G22" s="53"/>
      <c r="M22" s="5"/>
    </row>
    <row r="23" spans="1:13" s="3" customFormat="1" ht="19.5" customHeight="1" thickBot="1" x14ac:dyDescent="0.4">
      <c r="A23" s="3">
        <v>1</v>
      </c>
      <c r="C23" s="54" t="s">
        <v>12</v>
      </c>
      <c r="D23" s="55"/>
      <c r="E23" s="56"/>
      <c r="F23" s="57"/>
      <c r="G23" s="58"/>
      <c r="M23" s="5"/>
    </row>
    <row r="24" spans="1:13" x14ac:dyDescent="0.35">
      <c r="A24" s="3">
        <v>1</v>
      </c>
    </row>
    <row r="25" spans="1:13" x14ac:dyDescent="0.35">
      <c r="A25" s="3">
        <v>1</v>
      </c>
    </row>
    <row r="26" spans="1:13" x14ac:dyDescent="0.35">
      <c r="A26">
        <v>1</v>
      </c>
      <c r="B26" s="59" t="s">
        <v>13</v>
      </c>
      <c r="C26" s="59"/>
      <c r="D26" s="60" t="s">
        <v>14</v>
      </c>
      <c r="E26" s="60"/>
      <c r="F26" s="60"/>
      <c r="G26" s="60"/>
      <c r="H26" s="60"/>
      <c r="I26" s="60"/>
      <c r="J26" s="60"/>
      <c r="K26" s="8"/>
      <c r="M26" s="2">
        <v>1</v>
      </c>
    </row>
    <row r="27" spans="1:13" ht="15" thickBot="1" x14ac:dyDescent="0.4">
      <c r="A27" s="3">
        <v>1</v>
      </c>
    </row>
    <row r="28" spans="1:13" ht="55" customHeight="1" thickBot="1" x14ac:dyDescent="0.4">
      <c r="A28" s="3">
        <v>1</v>
      </c>
      <c r="B28" s="61" t="s">
        <v>15</v>
      </c>
      <c r="C28" s="62"/>
      <c r="D28" s="63"/>
      <c r="E28" s="64" t="s">
        <v>16</v>
      </c>
      <c r="F28" s="65"/>
      <c r="G28" s="9" t="s">
        <v>17</v>
      </c>
      <c r="H28" s="10" t="s">
        <v>18</v>
      </c>
      <c r="I28" s="9" t="s">
        <v>19</v>
      </c>
      <c r="J28" s="11" t="s">
        <v>20</v>
      </c>
      <c r="K28" s="12" t="s">
        <v>21</v>
      </c>
    </row>
    <row r="29" spans="1:13" ht="25.5" customHeight="1" thickBot="1" x14ac:dyDescent="0.4">
      <c r="A29" s="3">
        <v>1</v>
      </c>
      <c r="B29" s="66" t="s">
        <v>22</v>
      </c>
      <c r="C29" s="67"/>
      <c r="D29" s="68"/>
      <c r="E29" s="69"/>
      <c r="F29" s="70"/>
      <c r="G29" s="13" t="s">
        <v>23</v>
      </c>
      <c r="H29" s="1"/>
      <c r="I29" s="14">
        <v>1</v>
      </c>
      <c r="J29" s="15" t="str">
        <f t="shared" ref="J29" si="0">IF(AND(H29&lt;&gt;"",I29&lt;&gt;""),H29*I29,"")</f>
        <v/>
      </c>
      <c r="K29" s="16" t="str">
        <f t="shared" ref="K29" si="1">IF(J29&lt;&gt;"",J29*IF($E$17="platiteľ DPH",1.2,1),"")</f>
        <v/>
      </c>
    </row>
    <row r="30" spans="1:13" ht="25.5" customHeight="1" thickBot="1" x14ac:dyDescent="0.4">
      <c r="A30" s="3">
        <v>1</v>
      </c>
      <c r="B30" s="17"/>
      <c r="C30" s="18"/>
      <c r="D30" s="18"/>
      <c r="E30" s="18"/>
      <c r="F30" s="18"/>
      <c r="G30" s="18"/>
      <c r="H30" s="19"/>
      <c r="I30" s="19" t="s">
        <v>24</v>
      </c>
      <c r="J30" s="20" t="str">
        <f>IF(SUM(J29:J29)&gt;0,SUM(J29:J29),"")</f>
        <v/>
      </c>
      <c r="K30" s="20" t="str">
        <f>IF(SUM(K29:K29)&gt;0,SUM(K29:K29),"")</f>
        <v/>
      </c>
    </row>
    <row r="31" spans="1:13" x14ac:dyDescent="0.35">
      <c r="A31" s="3">
        <v>1</v>
      </c>
      <c r="B31" s="21" t="s">
        <v>25</v>
      </c>
    </row>
    <row r="32" spans="1:13" x14ac:dyDescent="0.35">
      <c r="A32" s="3">
        <v>1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22" t="s">
        <v>26</v>
      </c>
      <c r="D35" s="29"/>
    </row>
    <row r="36" spans="1:13" s="23" customFormat="1" x14ac:dyDescent="0.35">
      <c r="A36" s="3">
        <v>1</v>
      </c>
      <c r="C36" s="22"/>
      <c r="D36" s="30"/>
      <c r="M36" s="24"/>
    </row>
    <row r="37" spans="1:13" s="23" customFormat="1" ht="15" customHeight="1" x14ac:dyDescent="0.35">
      <c r="A37" s="3">
        <v>1</v>
      </c>
      <c r="C37" s="22" t="s">
        <v>27</v>
      </c>
      <c r="D37" s="31"/>
      <c r="G37" s="25"/>
      <c r="H37" s="25"/>
      <c r="I37" s="25"/>
      <c r="J37" s="25"/>
      <c r="K37" s="25"/>
      <c r="M37" s="24"/>
    </row>
    <row r="38" spans="1:13" s="23" customFormat="1" x14ac:dyDescent="0.35">
      <c r="A38" s="3">
        <v>1</v>
      </c>
      <c r="F38" s="26"/>
      <c r="G38" s="71" t="s">
        <v>32</v>
      </c>
      <c r="H38" s="71"/>
      <c r="I38" s="71"/>
      <c r="J38" s="71"/>
      <c r="K38" s="71"/>
      <c r="M38" s="24"/>
    </row>
    <row r="39" spans="1:13" s="23" customFormat="1" x14ac:dyDescent="0.35">
      <c r="A39" s="3">
        <v>1</v>
      </c>
      <c r="F39" s="26"/>
      <c r="G39" s="27"/>
      <c r="H39" s="27"/>
      <c r="I39" s="27"/>
      <c r="J39" s="27"/>
      <c r="K39" s="27"/>
      <c r="M39" s="24"/>
    </row>
    <row r="40" spans="1:13" ht="15" customHeight="1" x14ac:dyDescent="0.35">
      <c r="A40" s="3">
        <v>1</v>
      </c>
      <c r="B40" s="72" t="s">
        <v>28</v>
      </c>
      <c r="C40" s="72"/>
      <c r="D40" s="72"/>
      <c r="E40" s="72"/>
      <c r="F40" s="72"/>
      <c r="G40" s="72"/>
      <c r="H40" s="72"/>
      <c r="I40" s="72"/>
      <c r="J40" s="72"/>
      <c r="K40" s="72"/>
      <c r="L40" s="28"/>
    </row>
    <row r="41" spans="1:13" x14ac:dyDescent="0.35">
      <c r="A41" s="3">
        <v>1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28"/>
    </row>
  </sheetData>
  <sheetProtection algorithmName="SHA-512" hashValue="wKFgl4AGJ0dElHAEkbmys0X+FQNq6BFVXngIb3iR5gtXVwnP4SrLJK0WeIIkVh1ERtSpHnpQM68Y1fQtdFCfXQ==" saltValue="3jB1IUFXi1JmDE9wljEh4g==" spinCount="100000" sheet="1" formatCells="0" formatColumns="0" formatRows="0" selectLockedCells="1"/>
  <autoFilter ref="A1:A41" xr:uid="{00000000-0009-0000-0000-000006000000}"/>
  <mergeCells count="34"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C13:D13"/>
    <mergeCell ref="E13:G13"/>
    <mergeCell ref="B4:K4"/>
    <mergeCell ref="B6:K6"/>
    <mergeCell ref="B8:K10"/>
    <mergeCell ref="C12:G12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1679BEE9-098E-4CDD-8785-4099C5CDCB78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2023-07-04T09:04:27Z</dcterms:created>
  <dcterms:modified xsi:type="dcterms:W3CDTF">2024-08-13T11:42:16Z</dcterms:modified>
</cp:coreProperties>
</file>