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urekova2747522\Documents\DNS\OOPP Odevy\02_Výzva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2" l="1"/>
  <c r="H20" i="2" s="1"/>
  <c r="G20" i="2"/>
  <c r="G19" i="2"/>
  <c r="I19" i="2" s="1"/>
  <c r="H19" i="2" s="1"/>
  <c r="G11" i="2"/>
  <c r="I11" i="2" s="1"/>
  <c r="H11" i="2" s="1"/>
  <c r="G12" i="2"/>
  <c r="I12" i="2" s="1"/>
  <c r="H12" i="2" s="1"/>
  <c r="G13" i="2"/>
  <c r="I13" i="2" s="1"/>
  <c r="H13" i="2" s="1"/>
  <c r="G14" i="2"/>
  <c r="I14" i="2" s="1"/>
  <c r="H14" i="2" s="1"/>
  <c r="G15" i="2"/>
  <c r="I15" i="2" s="1"/>
  <c r="H15" i="2" s="1"/>
  <c r="G16" i="2"/>
  <c r="I16" i="2" s="1"/>
  <c r="H16" i="2" s="1"/>
  <c r="G17" i="2"/>
  <c r="I17" i="2" s="1"/>
  <c r="H17" i="2" s="1"/>
  <c r="G10" i="2"/>
  <c r="I10" i="2" s="1"/>
  <c r="H10" i="2" s="1"/>
  <c r="G18" i="2" l="1"/>
  <c r="I18" i="2" s="1"/>
  <c r="G9" i="2"/>
  <c r="I9" i="2" s="1"/>
  <c r="G8" i="2"/>
  <c r="I8" i="2" s="1"/>
  <c r="G7" i="2"/>
  <c r="I7" i="2" s="1"/>
  <c r="G6" i="2"/>
  <c r="I6" i="2" s="1"/>
  <c r="G5" i="2"/>
  <c r="I5" i="2" s="1"/>
  <c r="G4" i="2"/>
  <c r="I4" i="2" s="1"/>
  <c r="H4" i="2" s="1"/>
  <c r="G21" i="2"/>
  <c r="G22" i="2" l="1"/>
  <c r="H8" i="2"/>
  <c r="H6" i="2"/>
  <c r="H18" i="2"/>
  <c r="H5" i="2"/>
  <c r="H9" i="2"/>
  <c r="H7" i="2"/>
  <c r="I21" i="2" l="1"/>
  <c r="I22" i="2" s="1"/>
  <c r="H21" i="2" l="1"/>
  <c r="H22" i="2" s="1"/>
</calcChain>
</file>

<file path=xl/sharedStrings.xml><?xml version="1.0" encoding="utf-8"?>
<sst xmlns="http://schemas.openxmlformats.org/spreadsheetml/2006/main" count="69" uniqueCount="53">
  <si>
    <t>Merná jednotka</t>
  </si>
  <si>
    <t>Sadzba DPH v %</t>
  </si>
  <si>
    <t>Výška DPH v EUR</t>
  </si>
  <si>
    <t>1.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</si>
  <si>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</si>
  <si>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</si>
  <si>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</si>
  <si>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</si>
  <si>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</si>
  <si>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Celková cena v EUR bez DPH</t>
  </si>
  <si>
    <t>Pozn.:</t>
  </si>
  <si>
    <t>Uchádzač vypĺňa len bunky zvýraznené zelenou farbou</t>
  </si>
  <si>
    <t>Všetky ceny je potrebné zaokrúhliť na 2 desatinné miesta</t>
  </si>
  <si>
    <t xml:space="preserve">Popis položky  </t>
  </si>
  <si>
    <t xml:space="preserve">Množstvo  </t>
  </si>
  <si>
    <t>2.</t>
  </si>
  <si>
    <t>3.</t>
  </si>
  <si>
    <t>4.</t>
  </si>
  <si>
    <t>5.</t>
  </si>
  <si>
    <t>6.</t>
  </si>
  <si>
    <t>7.</t>
  </si>
  <si>
    <t>8.</t>
  </si>
  <si>
    <t>OOPP - odevy pre potreby MV SR (ID 59922)</t>
  </si>
  <si>
    <t>9.</t>
  </si>
  <si>
    <t>10.</t>
  </si>
  <si>
    <t>11.</t>
  </si>
  <si>
    <t>12.</t>
  </si>
  <si>
    <t>13.</t>
  </si>
  <si>
    <t>14.</t>
  </si>
  <si>
    <t>15.</t>
  </si>
  <si>
    <t>16.</t>
  </si>
  <si>
    <t>Blúza pracovná</t>
  </si>
  <si>
    <t>Nohavice pracovné s náprsenkou</t>
  </si>
  <si>
    <t xml:space="preserve">Nohavice pracovné dámske biele </t>
  </si>
  <si>
    <t>Vesta flísová</t>
  </si>
  <si>
    <t>Čiapka pre kuchára hríb</t>
  </si>
  <si>
    <t>Sieťka pre kuchárku</t>
  </si>
  <si>
    <t>Ochranný odev proti bodavému hmyzu</t>
  </si>
  <si>
    <t>Protiporézne návleky na nohavice</t>
  </si>
  <si>
    <t>Nátepníky na ruky proti porezaniu</t>
  </si>
  <si>
    <t>Bunda pracovná zimná s kapucňou</t>
  </si>
  <si>
    <t>Bunda zimná pánska do terénu</t>
  </si>
  <si>
    <t>Bunda letná pánska do terénu</t>
  </si>
  <si>
    <t>Nohavice zimné pánske do terénu</t>
  </si>
  <si>
    <t>Nohavice letné pánske do terénu</t>
  </si>
  <si>
    <t>Vodeodolné návleky</t>
  </si>
  <si>
    <t>pár</t>
  </si>
  <si>
    <t>Tričko krátky rukáv farebné</t>
  </si>
  <si>
    <t>17.</t>
  </si>
  <si>
    <t>18.</t>
  </si>
  <si>
    <t>Plášť do dažďa s izolačnou vrstvou</t>
  </si>
  <si>
    <t>Pracovná čiapka - šiltovka</t>
  </si>
  <si>
    <t>Príloha č. 3 Návrh štruktúrovaného rozpočtu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</si>
</sst>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4" fontId="2" fillId="2" borderId="3" xfId="0" applyNumberFormat="1" applyFont="1" applyFill="1" applyBorder="1" applyAlignment="1">
      <alignment horizontal="center" vertical="center" wrapText="1"/>
    </xf>
    <xf numFmtId="44" fontId="4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44" fontId="2" fillId="5" borderId="1" xfId="0" applyNumberFormat="1" applyFont="1" applyFill="1" applyBorder="1" applyAlignment="1" applyProtection="1">
      <alignment vertical="center" wrapText="1"/>
      <protection locked="0" hidden="1"/>
    </xf>
    <xf numFmtId="44" fontId="2" fillId="5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activeCell="A2" sqref="A2:I2"/>
    </sheetView>
  </sheetViews>
  <sheetFormatPr defaultColWidth="9.140625" defaultRowHeight="15.75" x14ac:dyDescent="0.25"/>
  <cols>
    <col min="1" max="1" width="11.85546875" style="6" customWidth="1"/>
    <col min="2" max="2" width="31" style="6" customWidth="1"/>
    <col min="3" max="3" width="9.7109375" style="6" customWidth="1"/>
    <col min="4" max="4" width="10.85546875" style="6" customWidth="1"/>
    <col min="5" max="5" width="18.42578125" style="8" customWidth="1"/>
    <col min="6" max="6" width="15.7109375" style="8" customWidth="1"/>
    <col min="7" max="7" width="17.28515625" style="8" customWidth="1"/>
    <col min="8" max="8" width="13.140625" style="8" customWidth="1"/>
    <col min="9" max="9" width="19.28515625" style="8" customWidth="1"/>
    <col min="10" max="16384" width="9.140625" style="6"/>
  </cols>
  <sheetData>
    <row r="1" spans="1:10" ht="31.5" customHeight="1" x14ac:dyDescent="0.25">
      <c r="A1" s="16" t="s">
        <v>52</v>
      </c>
      <c r="B1" s="16"/>
      <c r="C1" s="16"/>
      <c r="D1" s="16"/>
      <c r="E1" s="16"/>
      <c r="F1" s="16"/>
      <c r="G1" s="16"/>
      <c r="H1" s="16"/>
      <c r="I1" s="16"/>
      <c r="J1" s="5"/>
    </row>
    <row r="2" spans="1:10" s="1" customFormat="1" ht="23.25" customHeight="1" x14ac:dyDescent="0.25">
      <c r="A2" s="22" t="s">
        <v>22</v>
      </c>
      <c r="B2" s="23"/>
      <c r="C2" s="23"/>
      <c r="D2" s="23"/>
      <c r="E2" s="23"/>
      <c r="F2" s="23"/>
      <c r="G2" s="23"/>
      <c r="H2" s="23"/>
      <c r="I2" s="23"/>
      <c r="J2" s="2"/>
    </row>
    <row r="3" spans="1:10" ht="38.25" customHeight="1" x14ac:dyDescent="0.25">
      <c r="A3" s="11" t="s">
        <v>6</v>
      </c>
      <c r="B3" s="11" t="s">
        <v>13</v>
      </c>
      <c r="C3" s="11" t="s">
        <v>0</v>
      </c>
      <c r="D3" s="12" t="s">
        <v>14</v>
      </c>
      <c r="E3" s="13" t="s">
        <v>7</v>
      </c>
      <c r="F3" s="11" t="s">
        <v>1</v>
      </c>
      <c r="G3" s="14" t="s">
        <v>9</v>
      </c>
      <c r="H3" s="13" t="s">
        <v>2</v>
      </c>
      <c r="I3" s="13" t="s">
        <v>8</v>
      </c>
      <c r="J3" s="5"/>
    </row>
    <row r="4" spans="1:10" ht="20.100000000000001" customHeight="1" x14ac:dyDescent="0.25">
      <c r="A4" s="17" t="s">
        <v>3</v>
      </c>
      <c r="B4" s="21" t="s">
        <v>31</v>
      </c>
      <c r="C4" s="19" t="s">
        <v>5</v>
      </c>
      <c r="D4" s="15">
        <v>1320</v>
      </c>
      <c r="E4" s="9">
        <v>0</v>
      </c>
      <c r="F4" s="10">
        <v>0.2</v>
      </c>
      <c r="G4" s="3">
        <f t="shared" ref="G4:G21" si="0">E4*D4</f>
        <v>0</v>
      </c>
      <c r="H4" s="4">
        <f t="shared" ref="H4:H18" si="1">I4-G4</f>
        <v>0</v>
      </c>
      <c r="I4" s="4">
        <f t="shared" ref="I4:I18" si="2">G4*1.2</f>
        <v>0</v>
      </c>
      <c r="J4" s="5"/>
    </row>
    <row r="5" spans="1:10" ht="20.100000000000001" customHeight="1" x14ac:dyDescent="0.25">
      <c r="A5" s="17" t="s">
        <v>15</v>
      </c>
      <c r="B5" s="21" t="s">
        <v>32</v>
      </c>
      <c r="C5" s="20" t="s">
        <v>5</v>
      </c>
      <c r="D5" s="15">
        <v>860</v>
      </c>
      <c r="E5" s="9">
        <v>0</v>
      </c>
      <c r="F5" s="10">
        <v>0.2</v>
      </c>
      <c r="G5" s="3">
        <f t="shared" si="0"/>
        <v>0</v>
      </c>
      <c r="H5" s="4">
        <f t="shared" si="1"/>
        <v>0</v>
      </c>
      <c r="I5" s="4">
        <f t="shared" si="2"/>
        <v>0</v>
      </c>
      <c r="J5" s="5"/>
    </row>
    <row r="6" spans="1:10" ht="20.100000000000001" customHeight="1" x14ac:dyDescent="0.25">
      <c r="A6" s="17" t="s">
        <v>16</v>
      </c>
      <c r="B6" s="21" t="s">
        <v>33</v>
      </c>
      <c r="C6" s="20" t="s">
        <v>5</v>
      </c>
      <c r="D6" s="15">
        <v>450</v>
      </c>
      <c r="E6" s="9">
        <v>0</v>
      </c>
      <c r="F6" s="10">
        <v>0.2</v>
      </c>
      <c r="G6" s="3">
        <f t="shared" si="0"/>
        <v>0</v>
      </c>
      <c r="H6" s="4">
        <f t="shared" si="1"/>
        <v>0</v>
      </c>
      <c r="I6" s="4">
        <f t="shared" si="2"/>
        <v>0</v>
      </c>
      <c r="J6" s="5"/>
    </row>
    <row r="7" spans="1:10" ht="20.100000000000001" customHeight="1" x14ac:dyDescent="0.25">
      <c r="A7" s="17" t="s">
        <v>17</v>
      </c>
      <c r="B7" s="21" t="s">
        <v>47</v>
      </c>
      <c r="C7" s="20" t="s">
        <v>5</v>
      </c>
      <c r="D7" s="15">
        <v>1150</v>
      </c>
      <c r="E7" s="9">
        <v>0</v>
      </c>
      <c r="F7" s="10">
        <v>0.2</v>
      </c>
      <c r="G7" s="3">
        <f t="shared" si="0"/>
        <v>0</v>
      </c>
      <c r="H7" s="4">
        <f t="shared" si="1"/>
        <v>0</v>
      </c>
      <c r="I7" s="4">
        <f t="shared" si="2"/>
        <v>0</v>
      </c>
      <c r="J7" s="5"/>
    </row>
    <row r="8" spans="1:10" ht="20.100000000000001" customHeight="1" x14ac:dyDescent="0.25">
      <c r="A8" s="17" t="s">
        <v>18</v>
      </c>
      <c r="B8" s="21" t="s">
        <v>34</v>
      </c>
      <c r="C8" s="20" t="s">
        <v>5</v>
      </c>
      <c r="D8" s="15">
        <v>460</v>
      </c>
      <c r="E8" s="9">
        <v>0</v>
      </c>
      <c r="F8" s="10">
        <v>0.2</v>
      </c>
      <c r="G8" s="3">
        <f t="shared" si="0"/>
        <v>0</v>
      </c>
      <c r="H8" s="4">
        <f t="shared" si="1"/>
        <v>0</v>
      </c>
      <c r="I8" s="4">
        <f t="shared" si="2"/>
        <v>0</v>
      </c>
      <c r="J8" s="5"/>
    </row>
    <row r="9" spans="1:10" ht="20.100000000000001" customHeight="1" x14ac:dyDescent="0.25">
      <c r="A9" s="17" t="s">
        <v>19</v>
      </c>
      <c r="B9" s="21" t="s">
        <v>35</v>
      </c>
      <c r="C9" s="20" t="s">
        <v>5</v>
      </c>
      <c r="D9" s="15">
        <v>40</v>
      </c>
      <c r="E9" s="9">
        <v>0</v>
      </c>
      <c r="F9" s="10">
        <v>0.2</v>
      </c>
      <c r="G9" s="3">
        <f t="shared" si="0"/>
        <v>0</v>
      </c>
      <c r="H9" s="4">
        <f t="shared" si="1"/>
        <v>0</v>
      </c>
      <c r="I9" s="4">
        <f t="shared" si="2"/>
        <v>0</v>
      </c>
      <c r="J9" s="5"/>
    </row>
    <row r="10" spans="1:10" ht="20.100000000000001" customHeight="1" x14ac:dyDescent="0.25">
      <c r="A10" s="17" t="s">
        <v>20</v>
      </c>
      <c r="B10" s="21" t="s">
        <v>36</v>
      </c>
      <c r="C10" s="19" t="s">
        <v>5</v>
      </c>
      <c r="D10" s="15">
        <v>40</v>
      </c>
      <c r="E10" s="9">
        <v>0</v>
      </c>
      <c r="F10" s="10">
        <v>0.2</v>
      </c>
      <c r="G10" s="3">
        <f t="shared" si="0"/>
        <v>0</v>
      </c>
      <c r="H10" s="4">
        <f t="shared" si="1"/>
        <v>0</v>
      </c>
      <c r="I10" s="4">
        <f t="shared" si="2"/>
        <v>0</v>
      </c>
      <c r="J10" s="5"/>
    </row>
    <row r="11" spans="1:10" ht="20.100000000000001" customHeight="1" x14ac:dyDescent="0.25">
      <c r="A11" s="17" t="s">
        <v>21</v>
      </c>
      <c r="B11" s="21" t="s">
        <v>37</v>
      </c>
      <c r="C11" s="19" t="s">
        <v>5</v>
      </c>
      <c r="D11" s="15">
        <v>15</v>
      </c>
      <c r="E11" s="9">
        <v>0</v>
      </c>
      <c r="F11" s="10">
        <v>0.2</v>
      </c>
      <c r="G11" s="3">
        <f t="shared" si="0"/>
        <v>0</v>
      </c>
      <c r="H11" s="4">
        <f t="shared" si="1"/>
        <v>0</v>
      </c>
      <c r="I11" s="4">
        <f t="shared" si="2"/>
        <v>0</v>
      </c>
      <c r="J11" s="5"/>
    </row>
    <row r="12" spans="1:10" ht="20.100000000000001" customHeight="1" x14ac:dyDescent="0.25">
      <c r="A12" s="17" t="s">
        <v>23</v>
      </c>
      <c r="B12" s="21" t="s">
        <v>38</v>
      </c>
      <c r="C12" s="19" t="s">
        <v>5</v>
      </c>
      <c r="D12" s="15">
        <v>30</v>
      </c>
      <c r="E12" s="9">
        <v>0</v>
      </c>
      <c r="F12" s="10">
        <v>0.2</v>
      </c>
      <c r="G12" s="3">
        <f t="shared" si="0"/>
        <v>0</v>
      </c>
      <c r="H12" s="4">
        <f t="shared" si="1"/>
        <v>0</v>
      </c>
      <c r="I12" s="4">
        <f t="shared" si="2"/>
        <v>0</v>
      </c>
      <c r="J12" s="5"/>
    </row>
    <row r="13" spans="1:10" ht="20.100000000000001" customHeight="1" x14ac:dyDescent="0.25">
      <c r="A13" s="17" t="s">
        <v>24</v>
      </c>
      <c r="B13" s="21" t="s">
        <v>39</v>
      </c>
      <c r="C13" s="20" t="s">
        <v>46</v>
      </c>
      <c r="D13" s="15">
        <v>30</v>
      </c>
      <c r="E13" s="9">
        <v>0</v>
      </c>
      <c r="F13" s="10">
        <v>0.2</v>
      </c>
      <c r="G13" s="3">
        <f t="shared" si="0"/>
        <v>0</v>
      </c>
      <c r="H13" s="4">
        <f t="shared" si="1"/>
        <v>0</v>
      </c>
      <c r="I13" s="4">
        <f t="shared" si="2"/>
        <v>0</v>
      </c>
      <c r="J13" s="5"/>
    </row>
    <row r="14" spans="1:10" ht="20.100000000000001" customHeight="1" x14ac:dyDescent="0.25">
      <c r="A14" s="17" t="s">
        <v>25</v>
      </c>
      <c r="B14" s="21" t="s">
        <v>40</v>
      </c>
      <c r="C14" s="19" t="s">
        <v>5</v>
      </c>
      <c r="D14" s="15">
        <v>290</v>
      </c>
      <c r="E14" s="9">
        <v>0</v>
      </c>
      <c r="F14" s="10">
        <v>0.2</v>
      </c>
      <c r="G14" s="3">
        <f t="shared" si="0"/>
        <v>0</v>
      </c>
      <c r="H14" s="4">
        <f t="shared" si="1"/>
        <v>0</v>
      </c>
      <c r="I14" s="4">
        <f t="shared" si="2"/>
        <v>0</v>
      </c>
      <c r="J14" s="5"/>
    </row>
    <row r="15" spans="1:10" ht="20.100000000000001" customHeight="1" x14ac:dyDescent="0.25">
      <c r="A15" s="17" t="s">
        <v>26</v>
      </c>
      <c r="B15" s="21" t="s">
        <v>41</v>
      </c>
      <c r="C15" s="19" t="s">
        <v>5</v>
      </c>
      <c r="D15" s="15">
        <v>5</v>
      </c>
      <c r="E15" s="9">
        <v>0</v>
      </c>
      <c r="F15" s="10">
        <v>0.2</v>
      </c>
      <c r="G15" s="3">
        <f t="shared" si="0"/>
        <v>0</v>
      </c>
      <c r="H15" s="4">
        <f t="shared" si="1"/>
        <v>0</v>
      </c>
      <c r="I15" s="4">
        <f t="shared" si="2"/>
        <v>0</v>
      </c>
      <c r="J15" s="5"/>
    </row>
    <row r="16" spans="1:10" ht="20.100000000000001" customHeight="1" x14ac:dyDescent="0.25">
      <c r="A16" s="17" t="s">
        <v>27</v>
      </c>
      <c r="B16" s="21" t="s">
        <v>42</v>
      </c>
      <c r="C16" s="19" t="s">
        <v>5</v>
      </c>
      <c r="D16" s="15">
        <v>5</v>
      </c>
      <c r="E16" s="9">
        <v>0</v>
      </c>
      <c r="F16" s="10">
        <v>0.2</v>
      </c>
      <c r="G16" s="3">
        <f t="shared" si="0"/>
        <v>0</v>
      </c>
      <c r="H16" s="4">
        <f t="shared" si="1"/>
        <v>0</v>
      </c>
      <c r="I16" s="4">
        <f t="shared" si="2"/>
        <v>0</v>
      </c>
      <c r="J16" s="5"/>
    </row>
    <row r="17" spans="1:10" ht="20.100000000000001" customHeight="1" x14ac:dyDescent="0.25">
      <c r="A17" s="17" t="s">
        <v>28</v>
      </c>
      <c r="B17" s="21" t="s">
        <v>43</v>
      </c>
      <c r="C17" s="19" t="s">
        <v>5</v>
      </c>
      <c r="D17" s="15">
        <v>5</v>
      </c>
      <c r="E17" s="9">
        <v>0</v>
      </c>
      <c r="F17" s="10">
        <v>0.2</v>
      </c>
      <c r="G17" s="3">
        <f t="shared" si="0"/>
        <v>0</v>
      </c>
      <c r="H17" s="4">
        <f t="shared" si="1"/>
        <v>0</v>
      </c>
      <c r="I17" s="4">
        <f t="shared" si="2"/>
        <v>0</v>
      </c>
      <c r="J17" s="5"/>
    </row>
    <row r="18" spans="1:10" ht="20.100000000000001" customHeight="1" x14ac:dyDescent="0.25">
      <c r="A18" s="17" t="s">
        <v>29</v>
      </c>
      <c r="B18" s="21" t="s">
        <v>44</v>
      </c>
      <c r="C18" s="20" t="s">
        <v>5</v>
      </c>
      <c r="D18" s="15">
        <v>5</v>
      </c>
      <c r="E18" s="9">
        <v>0</v>
      </c>
      <c r="F18" s="10">
        <v>0.2</v>
      </c>
      <c r="G18" s="3">
        <f t="shared" si="0"/>
        <v>0</v>
      </c>
      <c r="H18" s="4">
        <f t="shared" si="1"/>
        <v>0</v>
      </c>
      <c r="I18" s="4">
        <f t="shared" si="2"/>
        <v>0</v>
      </c>
      <c r="J18" s="5"/>
    </row>
    <row r="19" spans="1:10" ht="20.100000000000001" customHeight="1" x14ac:dyDescent="0.25">
      <c r="A19" s="18" t="s">
        <v>30</v>
      </c>
      <c r="B19" s="21" t="s">
        <v>45</v>
      </c>
      <c r="C19" s="20" t="s">
        <v>46</v>
      </c>
      <c r="D19" s="15">
        <v>5</v>
      </c>
      <c r="E19" s="9">
        <v>0</v>
      </c>
      <c r="F19" s="10">
        <v>0.2</v>
      </c>
      <c r="G19" s="3">
        <f>E19*D19</f>
        <v>0</v>
      </c>
      <c r="H19" s="4">
        <f>I19-G19</f>
        <v>0</v>
      </c>
      <c r="I19" s="4">
        <f>G19*1.2</f>
        <v>0</v>
      </c>
      <c r="J19" s="5"/>
    </row>
    <row r="20" spans="1:10" ht="20.100000000000001" customHeight="1" x14ac:dyDescent="0.25">
      <c r="A20" s="17" t="s">
        <v>48</v>
      </c>
      <c r="B20" s="21" t="s">
        <v>50</v>
      </c>
      <c r="C20" s="20" t="s">
        <v>5</v>
      </c>
      <c r="D20" s="15">
        <v>5</v>
      </c>
      <c r="E20" s="9">
        <v>0</v>
      </c>
      <c r="F20" s="10">
        <v>0.2</v>
      </c>
      <c r="G20" s="3">
        <f>E20*D20</f>
        <v>0</v>
      </c>
      <c r="H20" s="4">
        <f>I20-G20</f>
        <v>0</v>
      </c>
      <c r="I20" s="4">
        <f>G20*1.2</f>
        <v>0</v>
      </c>
      <c r="J20" s="5"/>
    </row>
    <row r="21" spans="1:10" ht="20.100000000000001" customHeight="1" x14ac:dyDescent="0.25">
      <c r="A21" s="18" t="s">
        <v>49</v>
      </c>
      <c r="B21" s="21" t="s">
        <v>51</v>
      </c>
      <c r="C21" s="20" t="s">
        <v>5</v>
      </c>
      <c r="D21" s="15">
        <v>5</v>
      </c>
      <c r="E21" s="9">
        <v>0</v>
      </c>
      <c r="F21" s="10">
        <v>0.2</v>
      </c>
      <c r="G21" s="3">
        <f t="shared" si="0"/>
        <v>0</v>
      </c>
      <c r="H21" s="4">
        <f>I21-G21</f>
        <v>0</v>
      </c>
      <c r="I21" s="4">
        <f>G21*1.2</f>
        <v>0</v>
      </c>
      <c r="J21" s="5"/>
    </row>
    <row r="22" spans="1:10" ht="24" customHeight="1" x14ac:dyDescent="0.25">
      <c r="A22" s="24" t="s">
        <v>4</v>
      </c>
      <c r="B22" s="24"/>
      <c r="C22" s="24"/>
      <c r="D22" s="24"/>
      <c r="E22" s="24"/>
      <c r="F22" s="24"/>
      <c r="G22" s="25">
        <f>SUM(G4:G21)</f>
        <v>0</v>
      </c>
      <c r="H22" s="26">
        <f>SUM(H4:H21)</f>
        <v>0</v>
      </c>
      <c r="I22" s="26">
        <f>SUM(I4:I21)</f>
        <v>0</v>
      </c>
      <c r="J22" s="5"/>
    </row>
    <row r="23" spans="1:10" ht="15" customHeight="1" x14ac:dyDescent="0.25">
      <c r="A23" s="5"/>
      <c r="B23" s="5"/>
      <c r="C23" s="5"/>
      <c r="D23" s="5"/>
      <c r="E23" s="7"/>
      <c r="F23" s="7"/>
      <c r="G23" s="7"/>
      <c r="H23" s="7"/>
      <c r="I23" s="7"/>
      <c r="J23" s="5"/>
    </row>
    <row r="24" spans="1:10" ht="19.5" customHeight="1" x14ac:dyDescent="0.25">
      <c r="A24" s="5" t="s">
        <v>10</v>
      </c>
      <c r="B24" s="5" t="s">
        <v>11</v>
      </c>
      <c r="C24" s="5"/>
      <c r="D24" s="7"/>
      <c r="E24" s="7"/>
      <c r="F24" s="7"/>
      <c r="G24" s="7"/>
      <c r="H24" s="7"/>
      <c r="I24" s="7"/>
      <c r="J24" s="5"/>
    </row>
    <row r="25" spans="1:10" x14ac:dyDescent="0.25">
      <c r="B25" s="5" t="s">
        <v>12</v>
      </c>
      <c r="C25" s="5"/>
      <c r="D25" s="7"/>
      <c r="E25" s="7"/>
      <c r="J25" s="5"/>
    </row>
    <row r="26" spans="1:10" x14ac:dyDescent="0.25">
      <c r="J26" s="5"/>
    </row>
  </sheetData>
  <mergeCells count="3">
    <mergeCell ref="A1:I1"/>
    <mergeCell ref="A2:I2"/>
    <mergeCell ref="A22:F22"/>
  </mergeCells>
  <pageMargins left="0.7" right="0.7" top="0.75" bottom="0.75" header="0.3" footer="0.3"/>
  <pageSetup paperSize="9" scale="8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íloha č. 2 Návrh štrukturovaného rozpočtu ceny" edit="true"/>
    <f:field ref="objsubject" par="" text="" edit="true"/>
    <f:field ref="objcreatedby" par="" text="Rybárik Tomáš, PaedDr."/>
    <f:field ref="objcreatedat" par="" date="2023-01-26T16:26:57" text="26.1.2023 16:26:57"/>
    <f:field ref="objchangedby" par="" text="Sibert Igor, Ing."/>
    <f:field ref="objmodifiedat" par="" date="2023-02-02T13:10:27" text="2.2.2023 13:10:27"/>
    <f:field ref="doc_FSCFOLIO_1_1001_FieldDocumentNumber" par="" text=""/>
    <f:field ref="doc_FSCFOLIO_1_1001_FieldSubject" par="" text="" edit="true"/>
    <f:field ref="FSCFOLIO_1_1001_FieldCurrentUser" par="" text="PaedDr. Tomáš Rybárik"/>
    <f:field ref="CCAPRECONFIG_15_1001_Objektname" par="" text="Príloha č. 2 Návrh štrukturovaného rozpočtu ceny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Leokádia Mazureková</cp:lastModifiedBy>
  <cp:lastPrinted>2024-09-18T11:34:23Z</cp:lastPrinted>
  <dcterms:created xsi:type="dcterms:W3CDTF">2019-01-24T07:24:21Z</dcterms:created>
  <dcterms:modified xsi:type="dcterms:W3CDTF">2024-09-18T11:40:00Z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OBSTARÁVANIA INVESTIČNEJ VÝSTAVBY A INFORMAČNÝCH TECHNOLÓGIÍ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Sekcia ekonomiky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ODDELENIE OBSTARÁVANIA INVESTIČNEJ VÝSTAVBY A INFORMAČNÝCH TECHNOLÓGIÍ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PaedDr. Tomáš Rybárik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26. 1. 2023, 16:26</vt:lpwstr>
  </property>
  <property fmtid="{D5CDD505-2E9C-101B-9397-08002B2CF9AE}" pid="84" name="FSC#SKEDITIONREG@103.510:curruserrolegroup">
    <vt:lpwstr>ODDELENIE OBSTARÁVANIA INVESTIČNEJ VÝSTAVBY A INFORMAČNÝCH TECHNOLÓGIÍ</vt:lpwstr>
  </property>
  <property fmtid="{D5CDD505-2E9C-101B-9397-08002B2CF9AE}" pid="85" name="FSC#SKEDITIONREG@103.510:currusersubst">
    <vt:lpwstr>PaedDr. Tomáš Rybárik</vt:lpwstr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Sekcia ekonomiky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2">
    <vt:lpwstr/>
  </property>
  <property fmtid="{D5CDD505-2E9C-101B-9397-08002B2CF9AE}" pid="152" name="FSC#SKEDITIONREG@103.510:zaznam_vnut_adresati_3">
    <vt:lpwstr/>
  </property>
  <property fmtid="{D5CDD505-2E9C-101B-9397-08002B2CF9AE}" pid="153" name="FSC#SKEDITIONREG@103.510:zaznam_vnut_adresati_4">
    <vt:lpwstr/>
  </property>
  <property fmtid="{D5CDD505-2E9C-101B-9397-08002B2CF9AE}" pid="154" name="FSC#SKEDITIONREG@103.510:zaznam_vnut_adresati_5">
    <vt:lpwstr/>
  </property>
  <property fmtid="{D5CDD505-2E9C-101B-9397-08002B2CF9AE}" pid="155" name="FSC#SKEDITIONREG@103.510:zaznam_vnut_adresati_6">
    <vt:lpwstr/>
  </property>
  <property fmtid="{D5CDD505-2E9C-101B-9397-08002B2CF9AE}" pid="156" name="FSC#SKEDITIONREG@103.510:zaznam_vnut_adresati_7">
    <vt:lpwstr/>
  </property>
  <property fmtid="{D5CDD505-2E9C-101B-9397-08002B2CF9AE}" pid="157" name="FSC#SKEDITIONREG@103.510:zaznam_vnut_adresati_8">
    <vt:lpwstr/>
  </property>
  <property fmtid="{D5CDD505-2E9C-101B-9397-08002B2CF9AE}" pid="158" name="FSC#SKEDITIONREG@103.510:zaznam_vnut_adresati_9">
    <vt:lpwstr/>
  </property>
  <property fmtid="{D5CDD505-2E9C-101B-9397-08002B2CF9AE}" pid="159" name="FSC#SKEDITIONREG@103.510:zaznam_vnut_adresati_10">
    <vt:lpwstr/>
  </property>
  <property fmtid="{D5CDD505-2E9C-101B-9397-08002B2CF9AE}" pid="160" name="FSC#SKEDITIONREG@103.510:zaznam_vnut_adresati_11">
    <vt:lpwstr/>
  </property>
  <property fmtid="{D5CDD505-2E9C-101B-9397-08002B2CF9AE}" pid="161" name="FSC#SKEDITIONREG@103.510:zaznam_vnut_adresati_12">
    <vt:lpwstr/>
  </property>
  <property fmtid="{D5CDD505-2E9C-101B-9397-08002B2CF9AE}" pid="162" name="FSC#SKEDITIONREG@103.510:zaznam_vnut_adresati_13">
    <vt:lpwstr/>
  </property>
  <property fmtid="{D5CDD505-2E9C-101B-9397-08002B2CF9AE}" pid="163" name="FSC#SKEDITIONREG@103.510:zaznam_vnut_adresati_14">
    <vt:lpwstr/>
  </property>
  <property fmtid="{D5CDD505-2E9C-101B-9397-08002B2CF9AE}" pid="164" name="FSC#SKEDITIONREG@103.510:zaznam_vnut_adresati_15">
    <vt:lpwstr/>
  </property>
  <property fmtid="{D5CDD505-2E9C-101B-9397-08002B2CF9AE}" pid="165" name="FSC#SKEDITIONREG@103.510:zaznam_vnut_adresati_16">
    <vt:lpwstr/>
  </property>
  <property fmtid="{D5CDD505-2E9C-101B-9397-08002B2CF9AE}" pid="166" name="FSC#SKEDITIONREG@103.510:zaznam_vnut_adresati_17">
    <vt:lpwstr/>
  </property>
  <property fmtid="{D5CDD505-2E9C-101B-9397-08002B2CF9AE}" pid="167" name="FSC#SKEDITIONREG@103.510:zaznam_vnut_adresati_18">
    <vt:lpwstr/>
  </property>
  <property fmtid="{D5CDD505-2E9C-101B-9397-08002B2CF9AE}" pid="168" name="FSC#SKEDITIONREG@103.510:zaznam_vnut_adresati_19">
    <vt:lpwstr/>
  </property>
  <property fmtid="{D5CDD505-2E9C-101B-9397-08002B2CF9AE}" pid="169" name="FSC#SKEDITIONREG@103.510:zaznam_vnut_adresati_20">
    <vt:lpwstr/>
  </property>
  <property fmtid="{D5CDD505-2E9C-101B-9397-08002B2CF9AE}" pid="170" name="FSC#SKEDITIONREG@103.510:zaznam_vnut_adresati_21">
    <vt:lpwstr/>
  </property>
  <property fmtid="{D5CDD505-2E9C-101B-9397-08002B2CF9AE}" pid="171" name="FSC#SKEDITIONREG@103.510:zaznam_vnut_adresati_22">
    <vt:lpwstr/>
  </property>
  <property fmtid="{D5CDD505-2E9C-101B-9397-08002B2CF9AE}" pid="172" name="FSC#SKEDITIONREG@103.510:zaznam_vnut_adresati_23">
    <vt:lpwstr/>
  </property>
  <property fmtid="{D5CDD505-2E9C-101B-9397-08002B2CF9AE}" pid="173" name="FSC#SKEDITIONREG@103.510:zaznam_vnut_adresati_24">
    <vt:lpwstr/>
  </property>
  <property fmtid="{D5CDD505-2E9C-101B-9397-08002B2CF9AE}" pid="174" name="FSC#SKEDITIONREG@103.510:zaznam_vnut_adresati_25">
    <vt:lpwstr/>
  </property>
  <property fmtid="{D5CDD505-2E9C-101B-9397-08002B2CF9AE}" pid="175" name="FSC#SKEDITIONREG@103.510:zaznam_vnut_adresati_26">
    <vt:lpwstr/>
  </property>
  <property fmtid="{D5CDD505-2E9C-101B-9397-08002B2CF9AE}" pid="176" name="FSC#SKEDITIONREG@103.510:zaznam_vnut_adresati_27">
    <vt:lpwstr/>
  </property>
  <property fmtid="{D5CDD505-2E9C-101B-9397-08002B2CF9AE}" pid="177" name="FSC#SKEDITIONREG@103.510:zaznam_vnut_adresati_28">
    <vt:lpwstr/>
  </property>
  <property fmtid="{D5CDD505-2E9C-101B-9397-08002B2CF9AE}" pid="178" name="FSC#SKEDITIONREG@103.510:zaznam_vnut_adresati_29">
    <vt:lpwstr/>
  </property>
  <property fmtid="{D5CDD505-2E9C-101B-9397-08002B2CF9AE}" pid="179" name="FSC#SKEDITIONREG@103.510:zaznam_vnut_adresati_30">
    <vt:lpwstr/>
  </property>
  <property fmtid="{D5CDD505-2E9C-101B-9397-08002B2CF9AE}" pid="180" name="FSC#SKEDITIONREG@103.510:zaznam_vnut_adresati_31">
    <vt:lpwstr/>
  </property>
  <property fmtid="{D5CDD505-2E9C-101B-9397-08002B2CF9AE}" pid="181" name="FSC#SKEDITIONREG@103.510:zaznam_vnut_adresati_32">
    <vt:lpwstr/>
  </property>
  <property fmtid="{D5CDD505-2E9C-101B-9397-08002B2CF9AE}" pid="182" name="FSC#SKEDITIONREG@103.510:zaznam_vnut_adresati_33">
    <vt:lpwstr/>
  </property>
  <property fmtid="{D5CDD505-2E9C-101B-9397-08002B2CF9AE}" pid="183" name="FSC#SKEDITIONREG@103.510:zaznam_vnut_adresati_34">
    <vt:lpwstr/>
  </property>
  <property fmtid="{D5CDD505-2E9C-101B-9397-08002B2CF9AE}" pid="184" name="FSC#SKEDITIONREG@103.510:zaznam_vnut_adresati_35">
    <vt:lpwstr/>
  </property>
  <property fmtid="{D5CDD505-2E9C-101B-9397-08002B2CF9AE}" pid="185" name="FSC#SKEDITIONREG@103.510:zaznam_vnut_adresati_36">
    <vt:lpwstr/>
  </property>
  <property fmtid="{D5CDD505-2E9C-101B-9397-08002B2CF9AE}" pid="186" name="FSC#SKEDITIONREG@103.510:zaznam_vnut_adresati_37">
    <vt:lpwstr/>
  </property>
  <property fmtid="{D5CDD505-2E9C-101B-9397-08002B2CF9AE}" pid="187" name="FSC#SKEDITIONREG@103.510:zaznam_vnut_adresati_38">
    <vt:lpwstr/>
  </property>
  <property fmtid="{D5CDD505-2E9C-101B-9397-08002B2CF9AE}" pid="188" name="FSC#SKEDITIONREG@103.510:zaznam_vnut_adresati_39">
    <vt:lpwstr/>
  </property>
  <property fmtid="{D5CDD505-2E9C-101B-9397-08002B2CF9AE}" pid="189" name="FSC#SKEDITIONREG@103.510:zaznam_vnut_adresati_40">
    <vt:lpwstr/>
  </property>
  <property fmtid="{D5CDD505-2E9C-101B-9397-08002B2CF9AE}" pid="190" name="FSC#SKEDITIONREG@103.510:zaznam_vnut_adresati_41">
    <vt:lpwstr/>
  </property>
  <property fmtid="{D5CDD505-2E9C-101B-9397-08002B2CF9AE}" pid="191" name="FSC#SKEDITIONREG@103.510:zaznam_vnut_adresati_42">
    <vt:lpwstr/>
  </property>
  <property fmtid="{D5CDD505-2E9C-101B-9397-08002B2CF9AE}" pid="192" name="FSC#SKEDITIONREG@103.510:zaznam_vnut_adresati_43">
    <vt:lpwstr/>
  </property>
  <property fmtid="{D5CDD505-2E9C-101B-9397-08002B2CF9AE}" pid="193" name="FSC#SKEDITIONREG@103.510:zaznam_vnut_adresati_44">
    <vt:lpwstr/>
  </property>
  <property fmtid="{D5CDD505-2E9C-101B-9397-08002B2CF9AE}" pid="194" name="FSC#SKEDITIONREG@103.510:zaznam_vnut_adresati_45">
    <vt:lpwstr/>
  </property>
  <property fmtid="{D5CDD505-2E9C-101B-9397-08002B2CF9AE}" pid="195" name="FSC#SKEDITIONREG@103.510:zaznam_vnut_adresati_46">
    <vt:lpwstr/>
  </property>
  <property fmtid="{D5CDD505-2E9C-101B-9397-08002B2CF9AE}" pid="196" name="FSC#SKEDITIONREG@103.510:zaznam_vnut_adresati_47">
    <vt:lpwstr/>
  </property>
  <property fmtid="{D5CDD505-2E9C-101B-9397-08002B2CF9AE}" pid="197" name="FSC#SKEDITIONREG@103.510:zaznam_vnut_adresati_48">
    <vt:lpwstr/>
  </property>
  <property fmtid="{D5CDD505-2E9C-101B-9397-08002B2CF9AE}" pid="198" name="FSC#SKEDITIONREG@103.510:zaznam_vnut_adresati_49">
    <vt:lpwstr/>
  </property>
  <property fmtid="{D5CDD505-2E9C-101B-9397-08002B2CF9AE}" pid="199" name="FSC#SKEDITIONREG@103.510:zaznam_vnut_adresati_50">
    <vt:lpwstr/>
  </property>
  <property fmtid="{D5CDD505-2E9C-101B-9397-08002B2CF9AE}" pid="200" name="FSC#SKEDITIONREG@103.510:zaznam_vnut_adresati_51">
    <vt:lpwstr/>
  </property>
  <property fmtid="{D5CDD505-2E9C-101B-9397-08002B2CF9AE}" pid="201" name="FSC#SKEDITIONREG@103.510:zaznam_vnut_adresati_52">
    <vt:lpwstr/>
  </property>
  <property fmtid="{D5CDD505-2E9C-101B-9397-08002B2CF9AE}" pid="202" name="FSC#SKEDITIONREG@103.510:zaznam_vnut_adresati_53">
    <vt:lpwstr/>
  </property>
  <property fmtid="{D5CDD505-2E9C-101B-9397-08002B2CF9AE}" pid="203" name="FSC#SKEDITIONREG@103.510:zaznam_vnut_adresati_54">
    <vt:lpwstr/>
  </property>
  <property fmtid="{D5CDD505-2E9C-101B-9397-08002B2CF9AE}" pid="204" name="FSC#SKEDITIONREG@103.510:zaznam_vnut_adresati_55">
    <vt:lpwstr/>
  </property>
  <property fmtid="{D5CDD505-2E9C-101B-9397-08002B2CF9AE}" pid="205" name="FSC#SKEDITIONREG@103.510:zaznam_vnut_adresati_56">
    <vt:lpwstr/>
  </property>
  <property fmtid="{D5CDD505-2E9C-101B-9397-08002B2CF9AE}" pid="206" name="FSC#SKEDITIONREG@103.510:zaznam_vnut_adresati_57">
    <vt:lpwstr/>
  </property>
  <property fmtid="{D5CDD505-2E9C-101B-9397-08002B2CF9AE}" pid="207" name="FSC#SKEDITIONREG@103.510:zaznam_vnut_adresati_58">
    <vt:lpwstr/>
  </property>
  <property fmtid="{D5CDD505-2E9C-101B-9397-08002B2CF9AE}" pid="208" name="FSC#SKEDITIONREG@103.510:zaznam_vnut_adresati_59">
    <vt:lpwstr/>
  </property>
  <property fmtid="{D5CDD505-2E9C-101B-9397-08002B2CF9AE}" pid="209" name="FSC#SKEDITIONREG@103.510:zaznam_vnut_adresati_60">
    <vt:lpwstr/>
  </property>
  <property fmtid="{D5CDD505-2E9C-101B-9397-08002B2CF9AE}" pid="210" name="FSC#SKEDITIONREG@103.510:zaznam_vnut_adresati_61">
    <vt:lpwstr/>
  </property>
  <property fmtid="{D5CDD505-2E9C-101B-9397-08002B2CF9AE}" pid="211" name="FSC#SKEDITIONREG@103.510:zaznam_vnut_adresati_62">
    <vt:lpwstr/>
  </property>
  <property fmtid="{D5CDD505-2E9C-101B-9397-08002B2CF9AE}" pid="212" name="FSC#SKEDITIONREG@103.510:zaznam_vnut_adresati_63">
    <vt:lpwstr/>
  </property>
  <property fmtid="{D5CDD505-2E9C-101B-9397-08002B2CF9AE}" pid="213" name="FSC#SKEDITIONREG@103.510:zaznam_vnut_adresati_64">
    <vt:lpwstr/>
  </property>
  <property fmtid="{D5CDD505-2E9C-101B-9397-08002B2CF9AE}" pid="214" name="FSC#SKEDITIONREG@103.510:zaznam_vnut_adresati_65">
    <vt:lpwstr/>
  </property>
  <property fmtid="{D5CDD505-2E9C-101B-9397-08002B2CF9AE}" pid="215" name="FSC#SKEDITIONREG@103.510:zaznam_vnut_adresati_66">
    <vt:lpwstr/>
  </property>
  <property fmtid="{D5CDD505-2E9C-101B-9397-08002B2CF9AE}" pid="216" name="FSC#SKEDITIONREG@103.510:zaznam_vnut_adresati_67">
    <vt:lpwstr/>
  </property>
  <property fmtid="{D5CDD505-2E9C-101B-9397-08002B2CF9AE}" pid="217" name="FSC#SKEDITIONREG@103.510:zaznam_vnut_adresati_68">
    <vt:lpwstr/>
  </property>
  <property fmtid="{D5CDD505-2E9C-101B-9397-08002B2CF9AE}" pid="218" name="FSC#SKEDITIONREG@103.510:zaznam_vnut_adresati_69">
    <vt:lpwstr/>
  </property>
  <property fmtid="{D5CDD505-2E9C-101B-9397-08002B2CF9AE}" pid="219" name="FSC#SKEDITIONREG@103.510:zaznam_vnut_adresati_70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>SIP telefóny pre hlasovú sieť MVTEL MVSR a príslušenstvo k telefónom</vt:lpwstr>
  </property>
  <property fmtid="{D5CDD505-2E9C-101B-9397-08002B2CF9AE}" pid="283" name="FSC#COOELAK@1.1001:FileReference">
    <vt:lpwstr>3125-2023</vt:lpwstr>
  </property>
  <property fmtid="{D5CDD505-2E9C-101B-9397-08002B2CF9AE}" pid="284" name="FSC#COOELAK@1.1001:FileRefYear">
    <vt:lpwstr>2023</vt:lpwstr>
  </property>
  <property fmtid="{D5CDD505-2E9C-101B-9397-08002B2CF9AE}" pid="285" name="FSC#COOELAK@1.1001:FileRefOrdinal">
    <vt:lpwstr>3125</vt:lpwstr>
  </property>
  <property fmtid="{D5CDD505-2E9C-101B-9397-08002B2CF9AE}" pid="286" name="FSC#COOELAK@1.1001:FileRefOU">
    <vt:lpwstr>SE-VO1</vt:lpwstr>
  </property>
  <property fmtid="{D5CDD505-2E9C-101B-9397-08002B2CF9AE}" pid="287" name="FSC#COOELAK@1.1001:Organization">
    <vt:lpwstr/>
  </property>
  <property fmtid="{D5CDD505-2E9C-101B-9397-08002B2CF9AE}" pid="288" name="FSC#COOELAK@1.1001:Owner">
    <vt:lpwstr>Rybárik Tomáš, PaedDr.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>Sibert Igor, Ing.</vt:lpwstr>
  </property>
  <property fmtid="{D5CDD505-2E9C-101B-9397-08002B2CF9AE}" pid="294" name="FSC#COOELAK@1.1001:ApprovedAt">
    <vt:lpwstr>02.02.2023</vt:lpwstr>
  </property>
  <property fmtid="{D5CDD505-2E9C-101B-9397-08002B2CF9AE}" pid="295" name="FSC#COOELAK@1.1001:Department">
    <vt:lpwstr>SE-VO1 (ODDELENIE OBSTARÁVANIA INVESTIČNEJ VÝSTAVBY A INFORMAČNÝCH TECHNOLÓGIÍ)</vt:lpwstr>
  </property>
  <property fmtid="{D5CDD505-2E9C-101B-9397-08002B2CF9AE}" pid="296" name="FSC#COOELAK@1.1001:CreatedAt">
    <vt:lpwstr>26.01.2023</vt:lpwstr>
  </property>
  <property fmtid="{D5CDD505-2E9C-101B-9397-08002B2CF9AE}" pid="297" name="FSC#COOELAK@1.1001:OU">
    <vt:lpwstr>SE-VO1 (ODDELENIE OBSTARÁVANIA INVESTIČNEJ VÝSTAVBY A INFORMAČNÝCH TECHNOLÓGIÍ)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*COO.2176.101.8.130296*</vt:lpwstr>
  </property>
  <property fmtid="{D5CDD505-2E9C-101B-9397-08002B2CF9AE}" pid="300" name="FSC#COOELAK@1.1001:RefBarCode">
    <vt:lpwstr>*COO.2176.101.3.3096429*</vt:lpwstr>
  </property>
  <property fmtid="{D5CDD505-2E9C-101B-9397-08002B2CF9AE}" pid="301" name="FSC#COOELAK@1.1001:FileRefBarCode">
    <vt:lpwstr>*3125-2023*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>Igor</vt:lpwstr>
  </property>
  <property fmtid="{D5CDD505-2E9C-101B-9397-08002B2CF9AE}" pid="310" name="FSC#COOELAK@1.1001:ApproverSurName">
    <vt:lpwstr>Sibert</vt:lpwstr>
  </property>
  <property fmtid="{D5CDD505-2E9C-101B-9397-08002B2CF9AE}" pid="311" name="FSC#COOELAK@1.1001:ApproverTitle">
    <vt:lpwstr>Ing.</vt:lpwstr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>VO81</vt:lpwstr>
  </property>
  <property fmtid="{D5CDD505-2E9C-101B-9397-08002B2CF9AE}" pid="315" name="FSC#COOELAK@1.1001:CurrentUserRolePos">
    <vt:lpwstr>referent 7</vt:lpwstr>
  </property>
  <property fmtid="{D5CDD505-2E9C-101B-9397-08002B2CF9AE}" pid="316" name="FSC#COOELAK@1.1001:CurrentUserEmail">
    <vt:lpwstr>tomas.rybarik@minv.sk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>PaedDr. Tomáš Rybárik</vt:lpwstr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>seba@minv.sk</vt:lpwstr>
  </property>
  <property fmtid="{D5CDD505-2E9C-101B-9397-08002B2CF9AE}" pid="327" name="FSC#ATSTATECFG@1.1001:SubfileDate">
    <vt:lpwstr>26.01.2023</vt:lpwstr>
  </property>
  <property fmtid="{D5CDD505-2E9C-101B-9397-08002B2CF9AE}" pid="328" name="FSC#ATSTATECFG@1.1001:SubfileSubject">
    <vt:lpwstr>Schválenie výzvy na predloženie ponuky v rámci zadávania konkrétnej zákazky - SIP telefóny pre hlasovú sieť MVTEL MVSR a príslušenstvo k telefónom</vt:lpwstr>
  </property>
  <property fmtid="{D5CDD505-2E9C-101B-9397-08002B2CF9AE}" pid="329" name="FSC#ATSTATECFG@1.1001:DepartmentZipCode">
    <vt:lpwstr>812 72</vt:lpwstr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>Bratislava</vt:lpwstr>
  </property>
  <property fmtid="{D5CDD505-2E9C-101B-9397-08002B2CF9AE}" pid="332" name="FSC#ATSTATECFG@1.1001:DepartmentStreet">
    <vt:lpwstr>Pribinova 2 </vt:lpwstr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>3125-2023-2</vt:lpwstr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>Ing. Igor Sibert</vt:lpwstr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COOELAK@1.1001:replyreference">
    <vt:lpwstr/>
  </property>
  <property fmtid="{D5CDD505-2E9C-101B-9397-08002B2CF9AE}" pid="347" name="FSC#SKCONV@103.510:docname">
    <vt:lpwstr/>
  </property>
  <property fmtid="{D5CDD505-2E9C-101B-9397-08002B2CF9AE}" pid="348" name="FSC#COOSYSTEM@1.1:Container">
    <vt:lpwstr>COO.2176.101.8.130296</vt:lpwstr>
  </property>
  <property fmtid="{D5CDD505-2E9C-101B-9397-08002B2CF9AE}" pid="349" name="FSC#FSCFOLIO@1.1001:docpropproject">
    <vt:lpwstr/>
  </property>
</Properties>
</file>