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50" i="2"/>
  <c r="F49" i="2"/>
  <c r="L47" i="2"/>
  <c r="K47" i="2"/>
  <c r="I47" i="2"/>
  <c r="L46" i="2"/>
  <c r="K46" i="2"/>
  <c r="I46" i="2"/>
  <c r="L45" i="2"/>
  <c r="K45" i="2"/>
  <c r="I45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<sst xmlns="http://schemas.openxmlformats.org/spreadsheetml/2006/main" count="100" uniqueCount="58">
  <si>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</si>
  <si>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</si>
  <si>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</si>
  <si>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</si>
  <si>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</si>
  <si>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</si>
  <si>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</si>
  <si>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</si>
  <si>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</si>
  <si>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</si>
  <si>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</si>
  <si>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</si>
  <si>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</si>
  <si>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</si>
  <si>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</si>
  <si>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</si>
  <si>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</si>
  <si>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</si>
  <si>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</si>
  <si>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</si>
  <si>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</si>
  <si>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</si>
  <si>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370</t>
  </si>
  <si>
    <t>GODZ RH8</t>
  </si>
  <si>
    <t>Prace wykonywane ręcznie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</si>
  <si>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</si>
  <si>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</si>
  <si>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</si>
  <si>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</si>
  <si>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</si>
  <si>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</si>
  <si>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</si>
  <si>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</si>
  <si>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</si>
  <si>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</si>
  <si>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</si>
  <si>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</si>
  <si>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</si>
  <si>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</si>
  <si>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</si>
  <si>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</si>
  <si>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</si>
  <si>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</si>
  <si>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</si>
  <si>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</si>
  <si>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</si>
  <si>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</si>
  <si>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</si>
  <si>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</si>
  <si>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</si>
  <si>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</si>
  <si>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</si>
  <si>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</si>
  <si>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</si>
  <si>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</si>
  <si>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XIII tego zamówienia "Pakiet nr 13- Usługi z zakresu maszynowego pozyskania i zrywki drewna":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</si>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</sst>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tabSelected="1" workbookViewId="0">
      <selection activeCell="R37" sqref="R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57</v>
      </c>
      <c r="I2" s="34" t="s">
        <v>42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28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3" t="s">
        <v>29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56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9" t="s">
        <v>30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31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32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33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55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34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4441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19" t="s">
        <v>35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9139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/>
    <row r="39" spans="2:13" s="1" customFormat="1" ht="18.2" customHeight="1" x14ac:dyDescent="0.2">
      <c r="B39" s="19" t="s">
        <v>36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62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9909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9" customHeight="1" x14ac:dyDescent="0.2"/>
    <row r="44" spans="2:13" s="1" customFormat="1" ht="57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6" t="s">
        <v>10</v>
      </c>
      <c r="M44" s="36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7.96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37">
        <f>ROUND(I45+ K45,2)</f>
        <v>0</v>
      </c>
      <c r="M45" s="38"/>
    </row>
    <row r="46" spans="2:13" s="1" customFormat="1" ht="38.85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29.36</v>
      </c>
      <c r="H46" s="10">
        <v>0</v>
      </c>
      <c r="I46" s="9">
        <f>ROUND(G46* H46,2)</f>
        <v>0</v>
      </c>
      <c r="J46" s="5">
        <v>8</v>
      </c>
      <c r="K46" s="9">
        <f>ROUND(I46* J46/100,2)</f>
        <v>0</v>
      </c>
      <c r="L46" s="37">
        <f>ROUND(I46+ K46,2)</f>
        <v>0</v>
      </c>
      <c r="M46" s="38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27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55.9" customHeight="1" x14ac:dyDescent="0.2"/>
    <row r="49" spans="2:14" s="1" customFormat="1" ht="21.4" customHeight="1" x14ac:dyDescent="0.2">
      <c r="B49" s="14" t="s">
        <v>26</v>
      </c>
      <c r="C49" s="14"/>
      <c r="D49" s="14"/>
      <c r="E49" s="14"/>
      <c r="F49" s="26">
        <f>ROUND(I32+I37+I42+I45+I46+I47,2)</f>
        <v>0</v>
      </c>
      <c r="G49" s="27"/>
      <c r="H49" s="27"/>
      <c r="I49" s="27"/>
      <c r="J49" s="27"/>
      <c r="K49" s="27"/>
      <c r="L49" s="27"/>
      <c r="M49" s="28"/>
    </row>
    <row r="50" spans="2:14" s="1" customFormat="1" ht="21.4" customHeight="1" x14ac:dyDescent="0.2">
      <c r="B50" s="14" t="s">
        <v>27</v>
      </c>
      <c r="C50" s="14"/>
      <c r="D50" s="14"/>
      <c r="E50" s="14"/>
      <c r="F50" s="29">
        <f>ROUND(L32+L37+L42+L45+L46+L47,2)</f>
        <v>0</v>
      </c>
      <c r="G50" s="30"/>
      <c r="H50" s="30"/>
      <c r="I50" s="30"/>
      <c r="J50" s="30"/>
      <c r="K50" s="30"/>
      <c r="L50" s="30"/>
      <c r="M50" s="31"/>
    </row>
    <row r="51" spans="2:14" s="1" customFormat="1" ht="11.1" customHeight="1" x14ac:dyDescent="0.2"/>
    <row r="52" spans="2:14" s="1" customFormat="1" ht="80.099999999999994" customHeight="1" x14ac:dyDescent="0.2">
      <c r="B52" s="15" t="s">
        <v>43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2:14" s="1" customFormat="1" ht="2.65" customHeight="1" x14ac:dyDescent="0.2"/>
    <row r="54" spans="2:14" s="1" customFormat="1" ht="110.1" customHeight="1" x14ac:dyDescent="0.2">
      <c r="B54" s="15" t="s">
        <v>44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2:14" s="1" customFormat="1" ht="5.25" customHeight="1" x14ac:dyDescent="0.2"/>
    <row r="56" spans="2:14" s="1" customFormat="1" ht="110.1" customHeight="1" x14ac:dyDescent="0.2">
      <c r="B56" s="18" t="s">
        <v>45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2:14" s="1" customFormat="1" ht="5.25" customHeight="1" x14ac:dyDescent="0.2"/>
    <row r="58" spans="2:14" s="1" customFormat="1" ht="37.9" customHeight="1" x14ac:dyDescent="0.2">
      <c r="B58" s="22" t="s">
        <v>38</v>
      </c>
      <c r="C58" s="22"/>
      <c r="D58" s="22"/>
      <c r="E58" s="22"/>
      <c r="F58" s="32" t="s">
        <v>39</v>
      </c>
      <c r="G58" s="32"/>
      <c r="H58" s="32"/>
      <c r="I58" s="32"/>
      <c r="J58" s="32"/>
      <c r="K58" s="32"/>
      <c r="L58" s="32"/>
    </row>
    <row r="59" spans="2:14" s="1" customFormat="1" ht="28.7" customHeight="1" x14ac:dyDescent="0.2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2:14" s="1" customFormat="1" ht="28.7" customHeight="1" x14ac:dyDescent="0.2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2:14" s="1" customFormat="1" ht="28.7" customHeight="1" x14ac:dyDescent="0.2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2:14" s="1" customFormat="1" ht="28.7" customHeight="1" x14ac:dyDescent="0.2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2:14" s="1" customFormat="1" ht="2.65" customHeight="1" x14ac:dyDescent="0.2"/>
    <row r="64" spans="2:14" s="1" customFormat="1" ht="203.1" customHeight="1" x14ac:dyDescent="0.2">
      <c r="B64" s="15" t="s">
        <v>46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s="1" customFormat="1" ht="2.65" customHeight="1" x14ac:dyDescent="0.2"/>
    <row r="66" spans="2:14" s="1" customFormat="1" ht="36.950000000000003" customHeight="1" x14ac:dyDescent="0.2">
      <c r="B66" s="21" t="s">
        <v>47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37.9" customHeight="1" x14ac:dyDescent="0.2">
      <c r="B68" s="22" t="s">
        <v>40</v>
      </c>
      <c r="C68" s="22"/>
      <c r="D68" s="22"/>
      <c r="E68" s="22"/>
      <c r="F68" s="33" t="s">
        <v>41</v>
      </c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2:14" s="1" customFormat="1" ht="28.7" customHeight="1" x14ac:dyDescent="0.2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2:14" s="1" customFormat="1" ht="28.7" customHeight="1" x14ac:dyDescent="0.2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2:14" s="1" customFormat="1" ht="28.7" customHeight="1" x14ac:dyDescent="0.2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2:14" s="1" customFormat="1" ht="2.65" customHeight="1" x14ac:dyDescent="0.2"/>
    <row r="74" spans="2:14" s="1" customFormat="1" ht="159.94999999999999" customHeight="1" x14ac:dyDescent="0.2">
      <c r="B74" s="15" t="s">
        <v>48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s="1" customFormat="1" ht="2.65" customHeight="1" x14ac:dyDescent="0.2"/>
    <row r="76" spans="2:14" s="1" customFormat="1" ht="54.95" customHeight="1" x14ac:dyDescent="0.2">
      <c r="B76" s="15" t="s">
        <v>49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65" customHeight="1" x14ac:dyDescent="0.2"/>
    <row r="78" spans="2:14" s="1" customFormat="1" ht="60" customHeight="1" x14ac:dyDescent="0.2">
      <c r="B78" s="18" t="s">
        <v>50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65" customHeight="1" x14ac:dyDescent="0.2"/>
    <row r="80" spans="2:14" s="1" customFormat="1" ht="48" customHeight="1" x14ac:dyDescent="0.2">
      <c r="B80" s="18" t="s">
        <v>51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25.1" customHeight="1" x14ac:dyDescent="0.2">
      <c r="B82" s="15" t="s">
        <v>52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65" customHeight="1" x14ac:dyDescent="0.2"/>
    <row r="84" spans="2:14" s="1" customFormat="1" ht="84.95" customHeight="1" x14ac:dyDescent="0.2">
      <c r="B84" s="15" t="s">
        <v>53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86.85" customHeight="1" x14ac:dyDescent="0.2"/>
    <row r="86" spans="2:14" s="1" customFormat="1" ht="17.649999999999999" customHeight="1" x14ac:dyDescent="0.2">
      <c r="I86" s="35" t="s">
        <v>37</v>
      </c>
      <c r="J86" s="35"/>
    </row>
    <row r="87" spans="2:14" s="1" customFormat="1" ht="145.15" customHeight="1" x14ac:dyDescent="0.2"/>
    <row r="88" spans="2:14" s="1" customFormat="1" ht="91.5" customHeight="1" x14ac:dyDescent="0.2">
      <c r="B88" s="24" t="s">
        <v>54</v>
      </c>
      <c r="C88" s="24"/>
      <c r="D88" s="24"/>
      <c r="E88" s="24"/>
      <c r="F88" s="24"/>
      <c r="G88" s="24"/>
      <c r="H88" s="24"/>
      <c r="I88" s="24"/>
      <c r="J88" s="24"/>
    </row>
  </sheetData>
  <mergeCells count="66">
    <mergeCell ref="I2:O2"/>
    <mergeCell ref="I86:J86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B84:N84"/>
    <mergeCell ref="B8:D8"/>
    <mergeCell ref="B80:N80"/>
    <mergeCell ref="B82:N82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6:N76"/>
    <mergeCell ref="B78:N78"/>
    <mergeCell ref="G11:N12"/>
    <mergeCell ref="B69:E69"/>
    <mergeCell ref="B70:E70"/>
    <mergeCell ref="B71:E71"/>
    <mergeCell ref="B72:E72"/>
    <mergeCell ref="B56:N56"/>
    <mergeCell ref="B58:E58"/>
    <mergeCell ref="B59:E59"/>
    <mergeCell ref="B16:I16"/>
    <mergeCell ref="B18:I18"/>
    <mergeCell ref="B20:I20"/>
    <mergeCell ref="B22:I22"/>
    <mergeCell ref="B74:N74"/>
    <mergeCell ref="B61:E61"/>
    <mergeCell ref="B62:E62"/>
    <mergeCell ref="B64:N64"/>
    <mergeCell ref="B66:N66"/>
    <mergeCell ref="B68:E68"/>
    <mergeCell ref="B3:E3"/>
    <mergeCell ref="B5:E5"/>
    <mergeCell ref="B7:E7"/>
    <mergeCell ref="B6:D6"/>
    <mergeCell ref="B60:E60"/>
    <mergeCell ref="B4:D4"/>
    <mergeCell ref="B49:E49"/>
    <mergeCell ref="B50:E50"/>
    <mergeCell ref="B52:N52"/>
    <mergeCell ref="B54:N54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2024-11-08T12:20:35Z</dcterms:created>
  <dcterms:modified xsi:type="dcterms:W3CDTF">2024-11-14T07:09:51Z</dcterms:modified>
</cp:coreProperties>
</file>