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iotr.stolarski\Desktop\Piotr PGL LP Kup\36. 2024_06_20_Przetarg na usł. leśne _2025-2026_P.S\Zał. 1-Formularze ofertowe_2025-2026\"/>
    </mc:Choice>
  </mc:AlternateContent>
  <bookViews>
    <workbookView xWindow="0" yWindow="0" windowWidth="14475" windowHeight="11880"/>
  </bookViews>
  <sheets>
    <sheet name="Formularz ofertowy" sheetId="2" r:id="rId1"/>
  </sheets>
  <calcPr calcId="162913"/>
</workbook>
</file>

<file path=xl/calcChain.xml><?xml version="1.0" encoding="utf-8"?>
<calcChain xmlns="http://schemas.openxmlformats.org/spreadsheetml/2006/main">
  <c r="L32" i="2" l="1"/>
  <c r="F44" i="2" l="1"/>
  <c r="B26" i="2" s="1"/>
  <c r="F43" i="2"/>
  <c r="I41" i="2"/>
  <c r="I40" i="2"/>
  <c r="K40" i="2" s="1"/>
  <c r="L40" i="2" s="1"/>
  <c r="I37" i="2"/>
  <c r="I32" i="2"/>
  <c r="K41" i="2" l="1"/>
  <c r="L41" i="2" s="1"/>
  <c r="K37" i="2"/>
  <c r="L37" i="2" s="1"/>
  <c r="K32" i="2"/>
</calcChain>
</file>

<file path=xl/sharedStrings.xml><?xml version="1.0" encoding="utf-8"?>
<sst xmlns="http://schemas.openxmlformats.org/spreadsheetml/2006/main" count="79" uniqueCount="52">
  <si>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</si>
  <si>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</si>
  <si>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</si>
  <si>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</si>
  <si>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</si>
  <si>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</si>
  <si>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</si>
  <si>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</si>
  <si>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</si>
  <si>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</si>
  <si>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</si>
  <si>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</si>
  <si>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</si>
  <si>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</si>
  <si>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376</t>
  </si>
  <si>
    <t>GODZ HH8</t>
  </si>
  <si>
    <t>Prace wykonywane harwesterem</t>
  </si>
  <si>
    <t>H</t>
  </si>
  <si>
    <t>378</t>
  </si>
  <si>
    <t>GODZ MF8</t>
  </si>
  <si>
    <t>Prace wykonywane forwarderem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</si>
  <si>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</si>
  <si>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</si>
  <si>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</si>
  <si>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</si>
  <si>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</si>
  <si>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</si>
  <si>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Kup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</si>
  <si>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</si>
  <si>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</si>
  <si>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</si>
  <si>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</si>
  <si>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</si>
  <si>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>Zakres rzeczowy zamówienia, który zostanie wykonany przez danego Wykonawcę wspólnie ubiegającego się o udzielenie zamówienia</t>
  </si>
  <si>
    <t xml:space="preserve">Załącznik nr 1 do SWZ </t>
  </si>
  <si>
    <t>FORMULARZ OFERTOWY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</si>
  <si>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</si>
  <si>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</si>
  <si>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</si>
  <si>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</si>
  <si>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</si>
  <si>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</si>
  <si>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</si>
  <si>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</si>
  <si>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</si>
  <si>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</si>
  <si>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46-082 Kup; ul. 1 Maja 9                      </t>
  </si>
  <si>
    <r>
      <t xml:space="preserve">Odpowiadając na ogłoszenie o przetargu nieograniczonym na </t>
    </r>
    <r>
      <rPr>
        <b/>
        <sz val="11"/>
        <color rgb="FF333333"/>
        <rFont val="Arial"/>
        <family val="2"/>
        <charset val="238"/>
      </rPr>
      <t>„Wykonywanie usług z zakresu gospodarki leśnej na terenie Nadleśnictwa Kup w roku 2025 i I kwartale roku 2026''</t>
    </r>
    <r>
      <rPr>
        <sz val="11"/>
        <color rgb="FF333333"/>
        <rFont val="Arial"/>
      </rPr>
      <t xml:space="preserve">  składamy niniejszym ofertę na pakiet </t>
    </r>
    <r>
      <rPr>
        <b/>
        <sz val="11"/>
        <color rgb="FF333333"/>
        <rFont val="Arial"/>
        <family val="2"/>
        <charset val="238"/>
      </rPr>
      <t>Pakiet 3</t>
    </r>
    <r>
      <rPr>
        <sz val="11"/>
        <color rgb="FF333333"/>
        <rFont val="Arial"/>
      </rPr>
      <t xml:space="preserve"> tego zamówienia:</t>
    </r>
  </si>
  <si>
    <t>Wartość całkowita brutto 
w PLN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</si>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</sst>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4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1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164" fontId="12" fillId="2" borderId="1" xfId="0" applyNumberFormat="1" applyFont="1" applyFill="1" applyBorder="1" applyAlignment="1" applyProtection="1">
      <alignment horizontal="right" vertical="center"/>
      <protection locked="0"/>
    </xf>
    <xf numFmtId="4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right" vertical="center"/>
    </xf>
    <xf numFmtId="49" fontId="12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1" fillId="2" borderId="4" xfId="0" applyFont="1" applyFill="1" applyBorder="1" applyAlignment="1">
      <alignment horizontal="left"/>
    </xf>
    <xf numFmtId="0" fontId="1" fillId="2" borderId="0" xfId="0" applyFont="1" applyFill="1" applyAlignment="1">
      <alignment horizontal="left" vertical="center" wrapText="1"/>
    </xf>
    <xf numFmtId="4" fontId="13" fillId="2" borderId="5" xfId="0" applyNumberFormat="1" applyFont="1" applyFill="1" applyBorder="1" applyAlignment="1">
      <alignment horizontal="right" vertical="center"/>
    </xf>
    <xf numFmtId="49" fontId="13" fillId="2" borderId="6" xfId="0" applyNumberFormat="1" applyFont="1" applyFill="1" applyBorder="1" applyAlignment="1">
      <alignment horizontal="right" vertical="center"/>
    </xf>
    <xf numFmtId="49" fontId="13" fillId="2" borderId="7" xfId="0" applyNumberFormat="1" applyFont="1" applyFill="1" applyBorder="1" applyAlignment="1">
      <alignment horizontal="right" vertical="center"/>
    </xf>
    <xf numFmtId="4" fontId="12" fillId="2" borderId="5" xfId="0" applyNumberFormat="1" applyFont="1" applyFill="1" applyBorder="1" applyAlignment="1">
      <alignment horizontal="right" vertical="center"/>
    </xf>
    <xf numFmtId="49" fontId="12" fillId="2" borderId="6" xfId="0" applyNumberFormat="1" applyFont="1" applyFill="1" applyBorder="1" applyAlignment="1">
      <alignment horizontal="right" vertical="center"/>
    </xf>
    <xf numFmtId="49" fontId="12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4" fillId="3" borderId="4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4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11" fillId="2" borderId="0" xfId="0" applyNumberFormat="1" applyFont="1" applyFill="1" applyAlignment="1">
      <alignment horizontal="justify" vertical="center" wrapText="1"/>
    </xf>
    <xf numFmtId="49" fontId="5" fillId="2" borderId="0" xfId="0" applyNumberFormat="1" applyFont="1" applyFill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82"/>
  <sheetViews>
    <sheetView tabSelected="1" topLeftCell="A34" zoomScaleNormal="100" workbookViewId="0">
      <selection activeCell="B44" sqref="B44:E44"/>
    </sheetView>
  </sheetViews>
  <sheetFormatPr defaultRowHeight="12.75" x14ac:dyDescent="0.2"/>
  <cols>
    <col min="1" max="1" width="3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34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1"/>
      <c r="C4" s="21"/>
      <c r="D4" s="21"/>
    </row>
    <row r="5" spans="2:15" s="1" customFormat="1" ht="28.7" customHeight="1" x14ac:dyDescent="0.2"/>
    <row r="6" spans="2:15" s="1" customFormat="1" ht="2.65" customHeight="1" x14ac:dyDescent="0.2">
      <c r="B6" s="21"/>
      <c r="C6" s="21"/>
      <c r="D6" s="21"/>
    </row>
    <row r="7" spans="2:15" s="1" customFormat="1" ht="28.7" customHeight="1" x14ac:dyDescent="0.2"/>
    <row r="8" spans="2:15" s="1" customFormat="1" ht="5.25" customHeight="1" x14ac:dyDescent="0.2">
      <c r="B8" s="21"/>
      <c r="C8" s="21"/>
      <c r="D8" s="21"/>
    </row>
    <row r="9" spans="2:15" s="1" customFormat="1" ht="4.3499999999999996" customHeight="1" x14ac:dyDescent="0.2"/>
    <row r="10" spans="2:15" s="1" customFormat="1" ht="6.95" customHeight="1" x14ac:dyDescent="0.2">
      <c r="B10" s="36" t="s">
        <v>23</v>
      </c>
      <c r="C10" s="36"/>
      <c r="D10" s="36"/>
    </row>
    <row r="11" spans="2:15" s="1" customFormat="1" ht="12.2" customHeight="1" x14ac:dyDescent="0.2">
      <c r="B11" s="36"/>
      <c r="C11" s="36"/>
      <c r="D11" s="36"/>
      <c r="G11" s="22" t="s">
        <v>24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8" t="s">
        <v>35</v>
      </c>
      <c r="F14" s="18"/>
      <c r="G14" s="18"/>
      <c r="H14" s="18"/>
      <c r="I14" s="18"/>
    </row>
    <row r="15" spans="2:15" s="1" customFormat="1" ht="43.15" customHeight="1" x14ac:dyDescent="0.2"/>
    <row r="16" spans="2:15" s="1" customFormat="1" ht="20.85" customHeight="1" x14ac:dyDescent="0.2">
      <c r="B16" s="9" t="s">
        <v>25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26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27</v>
      </c>
      <c r="C20" s="9"/>
    </row>
    <row r="21" spans="2:13" s="1" customFormat="1" ht="2.65" customHeight="1" x14ac:dyDescent="0.2"/>
    <row r="22" spans="2:13" s="1" customFormat="1" ht="20.85" customHeight="1" x14ac:dyDescent="0.2">
      <c r="B22" s="19" t="s">
        <v>46</v>
      </c>
      <c r="C22" s="19"/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37" t="s">
        <v>47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2:13" s="1" customFormat="1" ht="2.65" customHeight="1" x14ac:dyDescent="0.2"/>
    <row r="26" spans="2:13" s="1" customFormat="1" ht="50.1" customHeight="1" x14ac:dyDescent="0.2">
      <c r="B26" s="20" t="str">
        <f xml:space="preserve"> "1. Za wykonanie przedmiotu zamówienia w tym Pakiecie oferujemy następujące wynagrodzenie brutto: " &amp; TEXT(F44,"# ##0,00") &amp; " PLN. " &amp; CHAR(10) &amp; "2.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0"/>
      <c r="D26" s="20"/>
      <c r="E26" s="20"/>
      <c r="F26" s="20"/>
      <c r="G26" s="20"/>
      <c r="H26" s="20"/>
      <c r="I26" s="20"/>
      <c r="J26" s="20"/>
      <c r="K26" s="20"/>
      <c r="L26" s="20"/>
    </row>
    <row r="27" spans="2:13" s="1" customFormat="1" ht="17.25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28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48</v>
      </c>
      <c r="M31" s="1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11941</v>
      </c>
      <c r="H32" s="10">
        <v>0</v>
      </c>
      <c r="I32" s="11">
        <f>ROUND(G32* H32,2)</f>
        <v>0</v>
      </c>
      <c r="J32" s="12">
        <v>8</v>
      </c>
      <c r="K32" s="11">
        <f>ROUND(I32* J32/100,2)</f>
        <v>0</v>
      </c>
      <c r="L32" s="16">
        <f>ROUND(I32+ K32,2)</f>
        <v>0</v>
      </c>
      <c r="M32" s="17"/>
    </row>
    <row r="33" spans="2:14" s="1" customFormat="1" ht="3.2" customHeight="1" x14ac:dyDescent="0.2"/>
    <row r="34" spans="2:14" s="1" customFormat="1" ht="18.2" customHeight="1" x14ac:dyDescent="0.2">
      <c r="B34" s="19" t="s">
        <v>29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48</v>
      </c>
      <c r="M36" s="15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6937</v>
      </c>
      <c r="H37" s="10">
        <v>0</v>
      </c>
      <c r="I37" s="11">
        <f>ROUND(G37* H37,2)</f>
        <v>0</v>
      </c>
      <c r="J37" s="12">
        <v>8</v>
      </c>
      <c r="K37" s="11">
        <f>ROUND(I37* J37/100,2)</f>
        <v>0</v>
      </c>
      <c r="L37" s="16">
        <f>ROUND(I37+ K37,2)</f>
        <v>0</v>
      </c>
      <c r="M37" s="17"/>
    </row>
    <row r="38" spans="2:14" s="1" customFormat="1" ht="9" customHeight="1" x14ac:dyDescent="0.2"/>
    <row r="39" spans="2:14" s="1" customFormat="1" ht="45.4" customHeight="1" x14ac:dyDescent="0.2">
      <c r="B39" s="2" t="s">
        <v>0</v>
      </c>
      <c r="C39" s="3" t="s">
        <v>1</v>
      </c>
      <c r="D39" s="4" t="s">
        <v>2</v>
      </c>
      <c r="E39" s="4" t="s">
        <v>3</v>
      </c>
      <c r="F39" s="4" t="s">
        <v>4</v>
      </c>
      <c r="G39" s="4" t="s">
        <v>5</v>
      </c>
      <c r="H39" s="4" t="s">
        <v>6</v>
      </c>
      <c r="I39" s="3" t="s">
        <v>7</v>
      </c>
      <c r="J39" s="4" t="s">
        <v>8</v>
      </c>
      <c r="K39" s="4" t="s">
        <v>9</v>
      </c>
      <c r="L39" s="15" t="s">
        <v>48</v>
      </c>
      <c r="M39" s="15"/>
    </row>
    <row r="40" spans="2:14" s="1" customFormat="1" ht="19.7" customHeight="1" x14ac:dyDescent="0.2">
      <c r="B40" s="5">
        <v>3</v>
      </c>
      <c r="C40" s="6" t="s">
        <v>14</v>
      </c>
      <c r="D40" s="6" t="s">
        <v>15</v>
      </c>
      <c r="E40" s="7" t="s">
        <v>16</v>
      </c>
      <c r="F40" s="6" t="s">
        <v>17</v>
      </c>
      <c r="G40" s="8">
        <v>9</v>
      </c>
      <c r="H40" s="10">
        <v>0</v>
      </c>
      <c r="I40" s="11">
        <f>ROUND(G40* H40,2)</f>
        <v>0</v>
      </c>
      <c r="J40" s="12">
        <v>8</v>
      </c>
      <c r="K40" s="11">
        <f>ROUND(I40* J40/100,2)</f>
        <v>0</v>
      </c>
      <c r="L40" s="16">
        <f>ROUND(I40+ K40,2)</f>
        <v>0</v>
      </c>
      <c r="M40" s="17"/>
    </row>
    <row r="41" spans="2:14" s="1" customFormat="1" ht="19.7" customHeight="1" x14ac:dyDescent="0.2">
      <c r="B41" s="5">
        <v>4</v>
      </c>
      <c r="C41" s="6" t="s">
        <v>18</v>
      </c>
      <c r="D41" s="6" t="s">
        <v>19</v>
      </c>
      <c r="E41" s="7" t="s">
        <v>20</v>
      </c>
      <c r="F41" s="6" t="s">
        <v>17</v>
      </c>
      <c r="G41" s="8">
        <v>14</v>
      </c>
      <c r="H41" s="10">
        <v>0</v>
      </c>
      <c r="I41" s="11">
        <f>ROUND(G41* H41,2)</f>
        <v>0</v>
      </c>
      <c r="J41" s="12">
        <v>8</v>
      </c>
      <c r="K41" s="11">
        <f>ROUND(I41* J41/100,2)</f>
        <v>0</v>
      </c>
      <c r="L41" s="16">
        <f>ROUND(I41+ K41,2)</f>
        <v>0</v>
      </c>
      <c r="M41" s="17"/>
    </row>
    <row r="42" spans="2:14" s="1" customFormat="1" ht="55.9" customHeight="1" x14ac:dyDescent="0.2"/>
    <row r="43" spans="2:14" s="1" customFormat="1" ht="21.4" customHeight="1" x14ac:dyDescent="0.2">
      <c r="B43" s="35" t="s">
        <v>21</v>
      </c>
      <c r="C43" s="35"/>
      <c r="D43" s="35"/>
      <c r="E43" s="35"/>
      <c r="F43" s="25">
        <f>ROUND(I32+I37+I40+I41,2)</f>
        <v>0</v>
      </c>
      <c r="G43" s="26"/>
      <c r="H43" s="26"/>
      <c r="I43" s="26"/>
      <c r="J43" s="26"/>
      <c r="K43" s="26"/>
      <c r="L43" s="26"/>
      <c r="M43" s="27"/>
    </row>
    <row r="44" spans="2:14" s="1" customFormat="1" ht="21.4" customHeight="1" x14ac:dyDescent="0.2">
      <c r="B44" s="35" t="s">
        <v>22</v>
      </c>
      <c r="C44" s="35"/>
      <c r="D44" s="35"/>
      <c r="E44" s="35"/>
      <c r="F44" s="28">
        <f>ROUND(L32+L37+L40+L41,2)</f>
        <v>0</v>
      </c>
      <c r="G44" s="29"/>
      <c r="H44" s="29"/>
      <c r="I44" s="29"/>
      <c r="J44" s="29"/>
      <c r="K44" s="29"/>
      <c r="L44" s="29"/>
      <c r="M44" s="30"/>
    </row>
    <row r="45" spans="2:14" s="1" customFormat="1" ht="11.1" customHeight="1" x14ac:dyDescent="0.2"/>
    <row r="46" spans="2:14" s="1" customFormat="1" ht="61.35" customHeight="1" x14ac:dyDescent="0.2">
      <c r="B46" s="20" t="s">
        <v>36</v>
      </c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</row>
    <row r="47" spans="2:14" s="1" customFormat="1" ht="2.65" customHeight="1" x14ac:dyDescent="0.2"/>
    <row r="48" spans="2:14" s="1" customFormat="1" ht="89.1" customHeight="1" x14ac:dyDescent="0.2">
      <c r="B48" s="20" t="s">
        <v>37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</row>
    <row r="49" spans="2:14" s="1" customFormat="1" ht="8.25" customHeight="1" x14ac:dyDescent="0.2"/>
    <row r="50" spans="2:14" s="1" customFormat="1" ht="94.5" customHeight="1" x14ac:dyDescent="0.2">
      <c r="B50" s="20" t="s">
        <v>49</v>
      </c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</row>
    <row r="51" spans="2:14" s="1" customFormat="1" ht="5.25" customHeight="1" x14ac:dyDescent="0.2"/>
    <row r="52" spans="2:14" s="1" customFormat="1" ht="37.9" customHeight="1" x14ac:dyDescent="0.2">
      <c r="B52" s="34" t="s">
        <v>31</v>
      </c>
      <c r="C52" s="34"/>
      <c r="D52" s="34"/>
      <c r="E52" s="34"/>
      <c r="F52" s="31" t="s">
        <v>32</v>
      </c>
      <c r="G52" s="31"/>
      <c r="H52" s="31"/>
      <c r="I52" s="31"/>
      <c r="J52" s="31"/>
      <c r="K52" s="31"/>
      <c r="L52" s="31"/>
    </row>
    <row r="53" spans="2:14" s="1" customFormat="1" ht="28.7" customHeight="1" x14ac:dyDescent="0.2">
      <c r="B53" s="23"/>
      <c r="C53" s="23"/>
      <c r="D53" s="23"/>
      <c r="E53" s="23"/>
      <c r="F53" s="23"/>
      <c r="G53" s="23"/>
      <c r="H53" s="23"/>
      <c r="I53" s="23"/>
      <c r="J53" s="23"/>
      <c r="K53" s="23"/>
      <c r="L53" s="23"/>
    </row>
    <row r="54" spans="2:14" s="1" customFormat="1" ht="28.7" customHeight="1" x14ac:dyDescent="0.2"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2:14" s="1" customFormat="1" ht="28.7" customHeight="1" x14ac:dyDescent="0.2">
      <c r="B55" s="23"/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2:14" s="1" customFormat="1" ht="28.7" customHeight="1" x14ac:dyDescent="0.2"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2:14" s="1" customFormat="1" ht="2.65" customHeight="1" x14ac:dyDescent="0.2"/>
    <row r="58" spans="2:14" s="1" customFormat="1" ht="174.75" customHeight="1" x14ac:dyDescent="0.2">
      <c r="B58" s="20" t="s">
        <v>38</v>
      </c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</row>
    <row r="59" spans="2:14" s="1" customFormat="1" ht="2.65" customHeight="1" x14ac:dyDescent="0.2"/>
    <row r="60" spans="2:14" s="1" customFormat="1" ht="33.6" customHeight="1" x14ac:dyDescent="0.2">
      <c r="B60" s="33" t="s">
        <v>39</v>
      </c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</row>
    <row r="61" spans="2:14" s="1" customFormat="1" ht="2.65" customHeight="1" x14ac:dyDescent="0.2"/>
    <row r="62" spans="2:14" s="1" customFormat="1" ht="37.9" customHeight="1" x14ac:dyDescent="0.2">
      <c r="B62" s="34" t="s">
        <v>50</v>
      </c>
      <c r="C62" s="34"/>
      <c r="D62" s="34"/>
      <c r="E62" s="34"/>
      <c r="F62" s="32" t="s">
        <v>33</v>
      </c>
      <c r="G62" s="32"/>
      <c r="H62" s="32"/>
      <c r="I62" s="32"/>
      <c r="J62" s="32"/>
      <c r="K62" s="32"/>
      <c r="L62" s="32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8.7" customHeight="1" x14ac:dyDescent="0.2">
      <c r="B65" s="23"/>
      <c r="C65" s="23"/>
      <c r="D65" s="23"/>
      <c r="E65" s="23"/>
      <c r="F65" s="23"/>
      <c r="G65" s="23"/>
      <c r="H65" s="23"/>
      <c r="I65" s="23"/>
      <c r="J65" s="23"/>
      <c r="K65" s="23"/>
      <c r="L65" s="23"/>
    </row>
    <row r="66" spans="2:14" s="1" customFormat="1" ht="28.7" customHeight="1" x14ac:dyDescent="0.2"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</row>
    <row r="67" spans="2:14" s="1" customFormat="1" ht="2.65" customHeight="1" x14ac:dyDescent="0.2"/>
    <row r="68" spans="2:14" s="1" customFormat="1" ht="130.69999999999999" customHeight="1" x14ac:dyDescent="0.2">
      <c r="B68" s="20" t="s">
        <v>40</v>
      </c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</row>
    <row r="69" spans="2:14" s="1" customFormat="1" ht="2.65" customHeight="1" x14ac:dyDescent="0.2"/>
    <row r="70" spans="2:14" s="1" customFormat="1" ht="55.5" customHeight="1" x14ac:dyDescent="0.2">
      <c r="B70" s="20" t="s">
        <v>51</v>
      </c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2:14" s="1" customFormat="1" ht="2.25" hidden="1" customHeight="1" x14ac:dyDescent="0.2"/>
    <row r="72" spans="2:14" s="1" customFormat="1" ht="47.45" customHeight="1" x14ac:dyDescent="0.2">
      <c r="B72" s="20" t="s">
        <v>41</v>
      </c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</row>
    <row r="73" spans="2:14" s="1" customFormat="1" ht="2.65" customHeight="1" x14ac:dyDescent="0.2"/>
    <row r="74" spans="2:14" s="1" customFormat="1" ht="33.6" customHeight="1" x14ac:dyDescent="0.2">
      <c r="B74" s="20" t="s">
        <v>42</v>
      </c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2:14" s="1" customFormat="1" ht="2.65" customHeight="1" x14ac:dyDescent="0.2"/>
    <row r="76" spans="2:14" s="1" customFormat="1" ht="116.85" customHeight="1" x14ac:dyDescent="0.2">
      <c r="B76" s="20" t="s">
        <v>43</v>
      </c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2:14" s="1" customFormat="1" ht="2.65" customHeight="1" x14ac:dyDescent="0.2"/>
    <row r="78" spans="2:14" s="1" customFormat="1" ht="84.75" customHeight="1" x14ac:dyDescent="0.2">
      <c r="B78" s="20" t="s">
        <v>44</v>
      </c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</row>
    <row r="79" spans="2:14" s="1" customFormat="1" ht="86.85" customHeight="1" x14ac:dyDescent="0.2"/>
    <row r="80" spans="2:14" s="1" customFormat="1" ht="17.649999999999999" customHeight="1" x14ac:dyDescent="0.2">
      <c r="I80" s="14" t="s">
        <v>30</v>
      </c>
      <c r="J80" s="14"/>
    </row>
    <row r="81" spans="2:10" s="1" customFormat="1" ht="145.15" customHeight="1" x14ac:dyDescent="0.2"/>
    <row r="82" spans="2:10" s="1" customFormat="1" ht="108" customHeight="1" x14ac:dyDescent="0.2">
      <c r="B82" s="24" t="s">
        <v>45</v>
      </c>
      <c r="C82" s="24"/>
      <c r="D82" s="24"/>
      <c r="E82" s="24"/>
      <c r="F82" s="24"/>
      <c r="G82" s="24"/>
      <c r="H82" s="24"/>
      <c r="I82" s="24"/>
      <c r="J82" s="24"/>
    </row>
  </sheetData>
  <mergeCells count="56">
    <mergeCell ref="B4:D4"/>
    <mergeCell ref="B10:D11"/>
    <mergeCell ref="B48:N48"/>
    <mergeCell ref="B50:N50"/>
    <mergeCell ref="B24:L24"/>
    <mergeCell ref="B26:L26"/>
    <mergeCell ref="B29:K29"/>
    <mergeCell ref="B34:K34"/>
    <mergeCell ref="B66:E66"/>
    <mergeCell ref="B68:N68"/>
    <mergeCell ref="B70:N70"/>
    <mergeCell ref="B58:N58"/>
    <mergeCell ref="B6:D6"/>
    <mergeCell ref="B60:N60"/>
    <mergeCell ref="B62:E62"/>
    <mergeCell ref="B63:E63"/>
    <mergeCell ref="B52:E52"/>
    <mergeCell ref="B53:E53"/>
    <mergeCell ref="B54:E54"/>
    <mergeCell ref="B55:E55"/>
    <mergeCell ref="B56:E56"/>
    <mergeCell ref="B43:E43"/>
    <mergeCell ref="B44:E44"/>
    <mergeCell ref="B46:N46"/>
    <mergeCell ref="B82:J82"/>
    <mergeCell ref="F43:M43"/>
    <mergeCell ref="F44:M44"/>
    <mergeCell ref="F52:L52"/>
    <mergeCell ref="F53:L53"/>
    <mergeCell ref="F54:L54"/>
    <mergeCell ref="F55:L55"/>
    <mergeCell ref="F56:L56"/>
    <mergeCell ref="F62:L62"/>
    <mergeCell ref="F63:L63"/>
    <mergeCell ref="F64:L64"/>
    <mergeCell ref="F65:L65"/>
    <mergeCell ref="F66:L66"/>
    <mergeCell ref="B72:N72"/>
    <mergeCell ref="B74:N74"/>
    <mergeCell ref="B76:N76"/>
    <mergeCell ref="I2:O2"/>
    <mergeCell ref="I80:J80"/>
    <mergeCell ref="L31:M31"/>
    <mergeCell ref="L32:M32"/>
    <mergeCell ref="L36:M36"/>
    <mergeCell ref="L37:M37"/>
    <mergeCell ref="L39:M39"/>
    <mergeCell ref="L40:M40"/>
    <mergeCell ref="L41:M41"/>
    <mergeCell ref="E14:I14"/>
    <mergeCell ref="B22:E22"/>
    <mergeCell ref="B78:N78"/>
    <mergeCell ref="B8:D8"/>
    <mergeCell ref="G11:N12"/>
    <mergeCell ref="B64:E64"/>
    <mergeCell ref="B65:E65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Piotr Stolarski</cp:lastModifiedBy>
  <cp:lastPrinted>2024-10-25T05:31:46Z</cp:lastPrinted>
  <dcterms:created xsi:type="dcterms:W3CDTF">2024-10-14T11:16:34Z</dcterms:created>
  <dcterms:modified xsi:type="dcterms:W3CDTF">2024-10-25T05:31:48Z</dcterms:modified>
</cp:coreProperties>
</file>