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DC70E803-BAEB-48F9-9967-1A2231A243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2" l="1"/>
  <c r="K83" i="2" s="1"/>
  <c r="L83" i="2" s="1"/>
  <c r="I82" i="2"/>
  <c r="I81" i="2"/>
  <c r="K81" i="2" s="1"/>
  <c r="L81" i="2" s="1"/>
  <c r="K80" i="2"/>
  <c r="L80" i="2" s="1"/>
  <c r="I80" i="2"/>
  <c r="I79" i="2"/>
  <c r="K79" i="2" s="1"/>
  <c r="L79" i="2" s="1"/>
  <c r="I78" i="2"/>
  <c r="I77" i="2"/>
  <c r="K76" i="2"/>
  <c r="L76" i="2" s="1"/>
  <c r="I76" i="2"/>
  <c r="I75" i="2"/>
  <c r="K75" i="2" s="1"/>
  <c r="L75" i="2" s="1"/>
  <c r="I74" i="2"/>
  <c r="I73" i="2"/>
  <c r="K72" i="2"/>
  <c r="L72" i="2" s="1"/>
  <c r="I72" i="2"/>
  <c r="I71" i="2"/>
  <c r="K71" i="2" s="1"/>
  <c r="L71" i="2" s="1"/>
  <c r="I70" i="2"/>
  <c r="I69" i="2"/>
  <c r="K68" i="2"/>
  <c r="L68" i="2" s="1"/>
  <c r="I68" i="2"/>
  <c r="I67" i="2"/>
  <c r="K67" i="2" s="1"/>
  <c r="L67" i="2" s="1"/>
  <c r="I66" i="2"/>
  <c r="I65" i="2"/>
  <c r="K64" i="2"/>
  <c r="L64" i="2" s="1"/>
  <c r="I64" i="2"/>
  <c r="I63" i="2"/>
  <c r="K63" i="2" s="1"/>
  <c r="L63" i="2" s="1"/>
  <c r="I62" i="2"/>
  <c r="I61" i="2"/>
  <c r="K60" i="2"/>
  <c r="L60" i="2" s="1"/>
  <c r="I60" i="2"/>
  <c r="I59" i="2"/>
  <c r="K59" i="2" s="1"/>
  <c r="L59" i="2" s="1"/>
  <c r="I58" i="2"/>
  <c r="I57" i="2"/>
  <c r="K56" i="2"/>
  <c r="L56" i="2" s="1"/>
  <c r="I56" i="2"/>
  <c r="I55" i="2"/>
  <c r="K55" i="2" s="1"/>
  <c r="L55" i="2" s="1"/>
  <c r="I52" i="2"/>
  <c r="I47" i="2"/>
  <c r="K42" i="2"/>
  <c r="I42" i="2"/>
  <c r="L42" i="2" s="1"/>
  <c r="I37" i="2"/>
  <c r="K37" i="2" s="1"/>
  <c r="L37" i="2" s="1"/>
  <c r="I33" i="2"/>
  <c r="I32" i="2"/>
  <c r="F85" i="2" s="1"/>
  <c r="L58" i="2" l="1"/>
  <c r="L77" i="2"/>
  <c r="L33" i="2"/>
  <c r="L70" i="2"/>
  <c r="L61" i="2"/>
  <c r="L62" i="2"/>
  <c r="K82" i="2"/>
  <c r="L82" i="2" s="1"/>
  <c r="K32" i="2"/>
  <c r="L32" i="2" s="1"/>
  <c r="K47" i="2"/>
  <c r="L47" i="2" s="1"/>
  <c r="K57" i="2"/>
  <c r="L57" i="2" s="1"/>
  <c r="K61" i="2"/>
  <c r="K65" i="2"/>
  <c r="L65" i="2" s="1"/>
  <c r="K69" i="2"/>
  <c r="L69" i="2" s="1"/>
  <c r="K73" i="2"/>
  <c r="L73" i="2" s="1"/>
  <c r="K77" i="2"/>
  <c r="K33" i="2"/>
  <c r="K52" i="2"/>
  <c r="L52" i="2" s="1"/>
  <c r="K58" i="2"/>
  <c r="K62" i="2"/>
  <c r="K66" i="2"/>
  <c r="L66" i="2" s="1"/>
  <c r="K70" i="2"/>
  <c r="K74" i="2"/>
  <c r="L74" i="2" s="1"/>
  <c r="K78" i="2"/>
  <c r="L78" i="2" s="1"/>
  <c r="F86" i="2" l="1"/>
  <c r="B26" i="2" s="1"/>
</calcChain>
</file>

<file path=xl/sharedStrings.xml><?xml version="1.0" encoding="utf-8"?>
<sst xmlns="http://schemas.openxmlformats.org/spreadsheetml/2006/main" count="240" uniqueCount="145">
  <si>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</si>
  <si>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</si>
  <si>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</si>
  <si>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</si>
  <si>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</si>
  <si>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</si>
  <si>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</si>
  <si>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</si>
  <si>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</si>
  <si>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</si>
  <si>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</si>
  <si>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</si>
  <si>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</si>
  <si>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</si>
  <si>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</si>
  <si>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</si>
  <si>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</si>
  <si>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</si>
  <si>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</si>
  <si>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</si>
  <si>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</si>
  <si>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</si>
  <si>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</si>
  <si>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</si>
  <si>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</si>
  <si>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</si>
  <si>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</si>
  <si>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</si>
  <si>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</si>
  <si>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</si>
  <si>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</si>
  <si>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</si>
  <si>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97</t>
  </si>
  <si>
    <t>WYK-RAB2</t>
  </si>
  <si>
    <t>Wykonanie rabatowałków pługiem specjalistycznym 2-odkładnicowym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</si>
  <si>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</si>
  <si>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</si>
  <si>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</si>
  <si>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</si>
  <si>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</si>
  <si>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</si>
  <si>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</si>
  <si>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</si>
  <si>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</si>
  <si>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</si>
  <si>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</si>
  <si>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</si>
  <si>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</si>
  <si>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</si>
  <si>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</si>
  <si>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</si>
  <si>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</si>
  <si>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</si>
  <si>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</si>
  <si>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</si>
  <si>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</si>
  <si>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</si>
  <si>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</si>
  <si>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</si>
  <si>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</si>
  <si>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</si>
  <si>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</si>
  <si>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</si>
  <si>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</si>
  <si>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</si>
  <si>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</si>
  <si>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</si>
  <si>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</si>
  <si>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</si>
  <si>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</si>
  <si>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</si>
  <si>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</si>
  <si>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</si>
  <si>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</si>
  <si>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</si>
  <si>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</si>
  <si>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</si>
  <si>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</si>
  <si>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</si>
  <si>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</si>
  <si>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</si>
  <si>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</si>
  <si>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</si>
  <si>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</si>
  <si>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</si>
  <si>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</si>
  <si>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</si>
  <si>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</si>
  <si>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</si>
  <si>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</si>
  <si>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</si>
  <si>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</si>
  <si>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</si>
  <si>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</si>
  <si>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</si>
  <si>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</si>
  <si>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</si>
  <si>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</si>
  <si>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</si>
  <si>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</si>
  <si>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</si>
  <si>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</si>
  <si>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</si>
  <si>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</si>
  <si>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</si>
  <si>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</si>
  <si>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</si>
  <si>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</si>
  <si>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</si>
  <si>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</si>
  <si>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</si>
  <si>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</si>
  <si>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</si>
  <si>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</si>
  <si>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</si>
  <si>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</si>
  <si>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</si>
  <si>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</si>
  <si>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</si>
  <si>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</si>
  <si>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</si>
  <si>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</si>
  <si>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</si>
  <si>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</si>
  <si>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</si>
  <si>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</si>
  <si>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</si>
  <si>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</si>
  <si>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</si>
  <si>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</si>
  <si>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</si>
  <si>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</si>
  <si>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</si>
  <si>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</si>
  <si>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</si>
  <si>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</si>
  <si>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</si>
  <si>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5</t>
  </si>
  <si>
    <t>ZRYW BP</t>
  </si>
  <si>
    <t>Zrywka ZUL bez pozyskania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</si>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</sst>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124"/>
  <sheetViews>
    <sheetView tabSelected="1" view="pageBreakPreview" topLeftCell="A116" zoomScaleNormal="100" zoomScaleSheetLayoutView="100" workbookViewId="0">
      <selection activeCell="Q116" sqref="Q1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126</v>
      </c>
      <c r="J2" s="14"/>
      <c r="K2" s="14"/>
      <c r="L2" s="14"/>
      <c r="M2" s="14"/>
      <c r="N2" s="14"/>
      <c r="O2" s="14"/>
    </row>
    <row r="3" spans="2:15" s="1" customFormat="1" ht="28.9" customHeight="1" x14ac:dyDescent="0.2">
      <c r="B3" s="17"/>
      <c r="C3" s="17"/>
      <c r="D3" s="17"/>
      <c r="E3" s="17"/>
    </row>
    <row r="4" spans="2:15" s="1" customFormat="1" ht="2.65" customHeight="1" x14ac:dyDescent="0.2">
      <c r="B4" s="29"/>
      <c r="C4" s="29"/>
      <c r="D4" s="29"/>
    </row>
    <row r="5" spans="2:15" s="1" customFormat="1" ht="28.9" customHeight="1" x14ac:dyDescent="0.2">
      <c r="B5" s="17"/>
      <c r="C5" s="17"/>
      <c r="D5" s="17"/>
      <c r="E5" s="17"/>
    </row>
    <row r="6" spans="2:15" s="1" customFormat="1" ht="2.65" customHeight="1" x14ac:dyDescent="0.2">
      <c r="B6" s="29"/>
      <c r="C6" s="29"/>
      <c r="D6" s="29"/>
    </row>
    <row r="7" spans="2:15" s="1" customFormat="1" ht="28.9" customHeight="1" x14ac:dyDescent="0.2">
      <c r="B7" s="17"/>
      <c r="C7" s="17"/>
      <c r="D7" s="17"/>
      <c r="E7" s="17"/>
    </row>
    <row r="8" spans="2:15" s="1" customFormat="1" ht="5.25" customHeight="1" x14ac:dyDescent="0.2">
      <c r="B8" s="29"/>
      <c r="C8" s="29"/>
      <c r="D8" s="29"/>
    </row>
    <row r="9" spans="2:15" s="1" customFormat="1" ht="4.1500000000000004" customHeight="1" x14ac:dyDescent="0.2"/>
    <row r="10" spans="2:15" s="1" customFormat="1" ht="6.95" customHeight="1" x14ac:dyDescent="0.2">
      <c r="B10" s="31" t="s">
        <v>110</v>
      </c>
      <c r="C10" s="31"/>
      <c r="D10" s="31"/>
    </row>
    <row r="11" spans="2:15" s="1" customFormat="1" ht="12.4" customHeight="1" x14ac:dyDescent="0.2">
      <c r="B11" s="31"/>
      <c r="C11" s="31"/>
      <c r="D11" s="31"/>
      <c r="G11" s="30" t="s">
        <v>111</v>
      </c>
      <c r="H11" s="30"/>
      <c r="I11" s="30"/>
      <c r="J11" s="30"/>
      <c r="K11" s="30"/>
      <c r="L11" s="30"/>
      <c r="M11" s="30"/>
      <c r="N11" s="30"/>
    </row>
    <row r="12" spans="2:15" s="1" customFormat="1" ht="7.9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32" t="s">
        <v>127</v>
      </c>
      <c r="F14" s="32"/>
      <c r="G14" s="32"/>
    </row>
    <row r="15" spans="2:15" s="1" customFormat="1" ht="43.15" customHeight="1" x14ac:dyDescent="0.2"/>
    <row r="16" spans="2:15" s="1" customFormat="1" ht="20.65" customHeight="1" x14ac:dyDescent="0.2">
      <c r="B16" s="16" t="s">
        <v>112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65" customHeight="1" x14ac:dyDescent="0.2">
      <c r="B18" s="16" t="s">
        <v>113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65" customHeight="1" x14ac:dyDescent="0.2">
      <c r="B20" s="16" t="s">
        <v>114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65" customHeight="1" x14ac:dyDescent="0.2">
      <c r="B22" s="16" t="s">
        <v>115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38" t="s">
        <v>128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116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2">
        <f>ROUND(I32+ K32,2)</f>
        <v>0</v>
      </c>
      <c r="M32" s="13"/>
    </row>
    <row r="33" spans="2:13" s="1" customFormat="1" ht="19.7" customHeight="1" x14ac:dyDescent="0.2">
      <c r="B33" s="5">
        <v>2</v>
      </c>
      <c r="C33" s="6" t="s">
        <v>137</v>
      </c>
      <c r="D33" s="6" t="s">
        <v>138</v>
      </c>
      <c r="E33" s="7" t="s">
        <v>139</v>
      </c>
      <c r="F33" s="6" t="s">
        <v>14</v>
      </c>
      <c r="G33" s="8">
        <v>841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2">
        <f>ROUND(I33+ K33,2)</f>
        <v>0</v>
      </c>
      <c r="M33" s="13"/>
    </row>
    <row r="34" spans="2:13" s="1" customFormat="1" ht="18.2" customHeight="1" x14ac:dyDescent="0.2">
      <c r="B34" s="16" t="s">
        <v>117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3330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6" t="s">
        <v>118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2305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6" t="s">
        <v>119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10</v>
      </c>
      <c r="M46" s="1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748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16" t="s">
        <v>120</v>
      </c>
      <c r="C49" s="16"/>
      <c r="D49" s="16"/>
      <c r="E49" s="16"/>
      <c r="F49" s="16"/>
      <c r="G49" s="16"/>
      <c r="H49" s="16"/>
      <c r="I49" s="16"/>
      <c r="J49" s="16"/>
      <c r="K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5" t="s">
        <v>10</v>
      </c>
      <c r="M51" s="1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130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5" t="s">
        <v>10</v>
      </c>
      <c r="M54" s="15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10.52</v>
      </c>
      <c r="H55" s="11">
        <v>0</v>
      </c>
      <c r="I55" s="10">
        <f t="shared" ref="I55:I83" si="0">ROUND(G55* H55,2)</f>
        <v>0</v>
      </c>
      <c r="J55" s="5">
        <v>8</v>
      </c>
      <c r="K55" s="10">
        <f t="shared" ref="K55:K83" si="1">ROUND(I55* J55/100,2)</f>
        <v>0</v>
      </c>
      <c r="L55" s="12">
        <f t="shared" ref="L55:L83" si="2">ROUND(I55+ K55,2)</f>
        <v>0</v>
      </c>
      <c r="M55" s="13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8.9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3"/>
    </row>
    <row r="57" spans="2:13" s="1" customFormat="1" ht="28.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4.9400000000000004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3"/>
    </row>
    <row r="58" spans="2:13" s="1" customFormat="1" ht="28.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56.03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19.73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3"/>
    </row>
    <row r="60" spans="2:13" s="1" customFormat="1" ht="28.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3.7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34.299999999999997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10.130000000000001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3"/>
    </row>
    <row r="63" spans="2:13" s="1" customFormat="1" ht="28.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1.8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10.4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38</v>
      </c>
      <c r="G65" s="8">
        <v>56.63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2">
        <f t="shared" si="2"/>
        <v>0</v>
      </c>
      <c r="M65" s="13"/>
    </row>
    <row r="66" spans="2:13" s="1" customFormat="1" ht="28.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15.4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3"/>
    </row>
    <row r="67" spans="2:13" s="1" customFormat="1" ht="28.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32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3"/>
    </row>
    <row r="68" spans="2:13" s="1" customFormat="1" ht="28.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5.6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5.79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14.81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3"/>
    </row>
    <row r="72" spans="2:13" s="1" customFormat="1" ht="28.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1.1000000000000001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40.08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3.21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50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12">
        <f t="shared" si="2"/>
        <v>0</v>
      </c>
      <c r="M75" s="13"/>
    </row>
    <row r="76" spans="2:13" s="1" customFormat="1" ht="28.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12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18</v>
      </c>
      <c r="G77" s="8">
        <v>10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86</v>
      </c>
      <c r="G78" s="8">
        <v>60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18</v>
      </c>
      <c r="G79" s="8">
        <v>1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28</v>
      </c>
      <c r="G80" s="8">
        <v>0.3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82</v>
      </c>
      <c r="G81" s="8">
        <v>454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82</v>
      </c>
      <c r="G82" s="8">
        <v>50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82</v>
      </c>
      <c r="G83" s="8">
        <v>85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2">
        <f t="shared" si="2"/>
        <v>0</v>
      </c>
      <c r="M83" s="13"/>
    </row>
    <row r="84" spans="2:14" s="1" customFormat="1" ht="55.9" customHeight="1" x14ac:dyDescent="0.2"/>
    <row r="85" spans="2:14" s="1" customFormat="1" ht="21.4" customHeight="1" x14ac:dyDescent="0.2">
      <c r="B85" s="37" t="s">
        <v>108</v>
      </c>
      <c r="C85" s="37"/>
      <c r="D85" s="37"/>
      <c r="E85" s="37"/>
      <c r="F85" s="19">
        <f>ROUND(I32+I33+I37+I42+I47+I52+I55+I56+I57+I58+I59+I60+I61+I62+I63+I64+I65+I66+I67+I68+I69+I70+I71+I72+I73+I74+I75+I76+I77+I78+I79+I80+I81+I82+I83,2)</f>
        <v>0</v>
      </c>
      <c r="G85" s="20"/>
      <c r="H85" s="20"/>
      <c r="I85" s="20"/>
      <c r="J85" s="20"/>
      <c r="K85" s="20"/>
      <c r="L85" s="20"/>
      <c r="M85" s="21"/>
    </row>
    <row r="86" spans="2:14" s="1" customFormat="1" ht="21.4" customHeight="1" x14ac:dyDescent="0.2">
      <c r="B86" s="37" t="s">
        <v>109</v>
      </c>
      <c r="C86" s="37"/>
      <c r="D86" s="37"/>
      <c r="E86" s="37"/>
      <c r="F86" s="22">
        <f>ROUND(L32+L33+L37+L42+L47+L52+L55+L56+L57+L58+L59+L60+L61+L62+L63+L64+L65+L66+L67+L68+L69+L70+L71+L72+L73+L74+L75+L76+L77+L78+L79+L80+L81+L82+L83,2)</f>
        <v>0</v>
      </c>
      <c r="G86" s="23"/>
      <c r="H86" s="23"/>
      <c r="I86" s="23"/>
      <c r="J86" s="23"/>
      <c r="K86" s="23"/>
      <c r="L86" s="23"/>
      <c r="M86" s="24"/>
    </row>
    <row r="87" spans="2:14" s="1" customFormat="1" ht="11.1" customHeight="1" x14ac:dyDescent="0.2"/>
    <row r="88" spans="2:14" s="1" customFormat="1" ht="80.099999999999994" customHeight="1" x14ac:dyDescent="0.2">
      <c r="B88" s="26" t="s">
        <v>129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</row>
    <row r="89" spans="2:14" s="1" customFormat="1" ht="2.65" customHeight="1" x14ac:dyDescent="0.2"/>
    <row r="90" spans="2:14" s="1" customFormat="1" ht="110.1" customHeight="1" x14ac:dyDescent="0.2">
      <c r="B90" s="26" t="s">
        <v>130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</row>
    <row r="91" spans="2:14" s="1" customFormat="1" ht="5.25" customHeight="1" x14ac:dyDescent="0.2"/>
    <row r="92" spans="2:14" s="1" customFormat="1" ht="110.1" customHeight="1" x14ac:dyDescent="0.2">
      <c r="B92" s="27" t="s">
        <v>131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spans="2:14" s="1" customFormat="1" ht="5.25" customHeight="1" x14ac:dyDescent="0.2"/>
    <row r="94" spans="2:14" s="1" customFormat="1" ht="37.9" customHeight="1" x14ac:dyDescent="0.2">
      <c r="B94" s="28" t="s">
        <v>122</v>
      </c>
      <c r="C94" s="28"/>
      <c r="D94" s="28"/>
      <c r="E94" s="28"/>
      <c r="F94" s="25" t="s">
        <v>123</v>
      </c>
      <c r="G94" s="25"/>
      <c r="H94" s="25"/>
      <c r="I94" s="25"/>
      <c r="J94" s="25"/>
      <c r="K94" s="25"/>
      <c r="L94" s="25"/>
    </row>
    <row r="95" spans="2:14" s="1" customFormat="1" ht="28.9" customHeight="1" x14ac:dyDescent="0.2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9" customHeight="1" x14ac:dyDescent="0.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9" customHeight="1" x14ac:dyDescent="0.2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9" customHeight="1" x14ac:dyDescent="0.2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.65" customHeight="1" x14ac:dyDescent="0.2"/>
    <row r="100" spans="2:14" s="1" customFormat="1" ht="203.1" customHeight="1" x14ac:dyDescent="0.2">
      <c r="B100" s="26" t="s">
        <v>132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</row>
    <row r="101" spans="2:14" s="1" customFormat="1" ht="2.65" customHeight="1" x14ac:dyDescent="0.2"/>
    <row r="102" spans="2:14" s="1" customFormat="1" ht="36.950000000000003" customHeight="1" x14ac:dyDescent="0.2">
      <c r="B102" s="41" t="s">
        <v>133</v>
      </c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</row>
    <row r="103" spans="2:14" s="1" customFormat="1" ht="2.65" customHeight="1" x14ac:dyDescent="0.2"/>
    <row r="104" spans="2:14" s="1" customFormat="1" ht="37.9" customHeight="1" x14ac:dyDescent="0.2">
      <c r="B104" s="28" t="s">
        <v>124</v>
      </c>
      <c r="C104" s="28"/>
      <c r="D104" s="28"/>
      <c r="E104" s="28"/>
      <c r="F104" s="42" t="s">
        <v>125</v>
      </c>
      <c r="G104" s="42"/>
      <c r="H104" s="42"/>
      <c r="I104" s="42"/>
      <c r="J104" s="42"/>
      <c r="K104" s="42"/>
      <c r="L104" s="42"/>
    </row>
    <row r="105" spans="2:14" s="1" customFormat="1" ht="28.9" customHeight="1" x14ac:dyDescent="0.2"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9" customHeight="1" x14ac:dyDescent="0.2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9" customHeight="1" x14ac:dyDescent="0.2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9" customHeight="1" x14ac:dyDescent="0.2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.65" customHeight="1" x14ac:dyDescent="0.2"/>
    <row r="110" spans="2:14" s="1" customFormat="1" ht="159.94999999999999" customHeight="1" x14ac:dyDescent="0.2">
      <c r="B110" s="26" t="s">
        <v>134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</row>
    <row r="111" spans="2:14" s="1" customFormat="1" ht="2.65" customHeight="1" x14ac:dyDescent="0.2"/>
    <row r="112" spans="2:14" s="1" customFormat="1" ht="54.95" customHeight="1" x14ac:dyDescent="0.2">
      <c r="B112" s="26" t="s">
        <v>135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2:17" s="9" customFormat="1" ht="37.9" customHeight="1" x14ac:dyDescent="0.2">
      <c r="B113" s="40" t="s">
        <v>140</v>
      </c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</row>
    <row r="114" spans="2:17" s="1" customFormat="1" ht="48" customHeight="1" x14ac:dyDescent="0.2">
      <c r="B114" s="33" t="s">
        <v>141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2:17" s="1" customFormat="1" ht="2.65" customHeight="1" x14ac:dyDescent="0.2"/>
    <row r="116" spans="2:17" s="1" customFormat="1" ht="125.1" customHeight="1" x14ac:dyDescent="0.2">
      <c r="B116" s="34" t="s">
        <v>142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2:17" s="1" customFormat="1" ht="2.65" customHeight="1" x14ac:dyDescent="0.2"/>
    <row r="118" spans="2:17" s="1" customFormat="1" ht="116.65" customHeight="1" x14ac:dyDescent="0.2">
      <c r="B118" s="33" t="s">
        <v>143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2:17" s="1" customFormat="1" ht="2.65" customHeight="1" x14ac:dyDescent="0.2"/>
    <row r="120" spans="2:17" s="1" customFormat="1" ht="75.2" customHeight="1" x14ac:dyDescent="0.2">
      <c r="B120" s="33" t="s">
        <v>144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2:17" s="1" customFormat="1" ht="86.85" customHeight="1" x14ac:dyDescent="0.2"/>
    <row r="122" spans="2:17" s="1" customFormat="1" ht="17.649999999999999" customHeight="1" x14ac:dyDescent="0.2">
      <c r="I122" s="36" t="s">
        <v>121</v>
      </c>
      <c r="J122" s="36"/>
    </row>
    <row r="123" spans="2:17" s="1" customFormat="1" ht="145.15" customHeight="1" x14ac:dyDescent="0.2"/>
    <row r="124" spans="2:17" s="1" customFormat="1" ht="81.599999999999994" customHeight="1" x14ac:dyDescent="0.2">
      <c r="B124" s="35" t="s">
        <v>136</v>
      </c>
      <c r="C124" s="35"/>
      <c r="D124" s="35"/>
      <c r="E124" s="35"/>
      <c r="F124" s="35"/>
      <c r="G124" s="35"/>
      <c r="H124" s="35"/>
      <c r="I124" s="35"/>
      <c r="J124" s="35"/>
    </row>
  </sheetData>
  <mergeCells count="100">
    <mergeCell ref="B39:K39"/>
    <mergeCell ref="B113:Q113"/>
    <mergeCell ref="B100:N100"/>
    <mergeCell ref="B102:N102"/>
    <mergeCell ref="B104:E104"/>
    <mergeCell ref="B105:E105"/>
    <mergeCell ref="B108:E108"/>
    <mergeCell ref="B110:N110"/>
    <mergeCell ref="B112:N112"/>
    <mergeCell ref="F104:L104"/>
    <mergeCell ref="F107:L107"/>
    <mergeCell ref="F108:L108"/>
    <mergeCell ref="B85:E85"/>
    <mergeCell ref="B86:E86"/>
    <mergeCell ref="B96:E96"/>
    <mergeCell ref="B106:E106"/>
    <mergeCell ref="B107:E107"/>
    <mergeCell ref="B97:E97"/>
    <mergeCell ref="B98:E98"/>
    <mergeCell ref="B95:E95"/>
    <mergeCell ref="B114:N114"/>
    <mergeCell ref="B116:N116"/>
    <mergeCell ref="B118:N118"/>
    <mergeCell ref="B120:N120"/>
    <mergeCell ref="B124:J124"/>
    <mergeCell ref="I122:J122"/>
    <mergeCell ref="B44:K44"/>
    <mergeCell ref="B49:K49"/>
    <mergeCell ref="B6:D6"/>
    <mergeCell ref="B8:D8"/>
    <mergeCell ref="G11:N12"/>
    <mergeCell ref="B10:D11"/>
    <mergeCell ref="L33:M33"/>
    <mergeCell ref="E14:G14"/>
    <mergeCell ref="L41:M41"/>
    <mergeCell ref="L42:M42"/>
    <mergeCell ref="L46:M46"/>
    <mergeCell ref="L47:M47"/>
    <mergeCell ref="B24:L24"/>
    <mergeCell ref="B26:L26"/>
    <mergeCell ref="B29:K29"/>
    <mergeCell ref="B34:K34"/>
    <mergeCell ref="L51:M51"/>
    <mergeCell ref="L52:M52"/>
    <mergeCell ref="L54:M54"/>
    <mergeCell ref="L55:M55"/>
    <mergeCell ref="L56:M56"/>
    <mergeCell ref="L57:M57"/>
    <mergeCell ref="L58:M58"/>
    <mergeCell ref="L59:M59"/>
    <mergeCell ref="F105:L105"/>
    <mergeCell ref="F106:L106"/>
    <mergeCell ref="F85:M85"/>
    <mergeCell ref="F86:M86"/>
    <mergeCell ref="F94:L94"/>
    <mergeCell ref="F95:L95"/>
    <mergeCell ref="F96:L96"/>
    <mergeCell ref="F97:L97"/>
    <mergeCell ref="F98:L98"/>
    <mergeCell ref="B88:N88"/>
    <mergeCell ref="B90:N90"/>
    <mergeCell ref="B92:N92"/>
    <mergeCell ref="B94:E94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4:D4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80:M80"/>
    <mergeCell ref="L81:M81"/>
    <mergeCell ref="L82:M82"/>
    <mergeCell ref="L83:M83"/>
    <mergeCell ref="L75:M75"/>
    <mergeCell ref="L76:M76"/>
    <mergeCell ref="L77:M77"/>
    <mergeCell ref="L78:M78"/>
    <mergeCell ref="L79:M79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2024-10-30T13:53:18Z</dcterms:created>
  <dcterms:modified xsi:type="dcterms:W3CDTF">2024-11-04T07:42:20Z</dcterms:modified>
</cp:coreProperties>
</file>