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F881996F-F89A-47BD-AAF7-6D32B80846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3" l="1"/>
  <c r="I72" i="3"/>
  <c r="I71" i="3"/>
  <c r="I70" i="3"/>
  <c r="K70" i="3" s="1"/>
  <c r="I69" i="3"/>
  <c r="I68" i="3"/>
  <c r="I67" i="3"/>
  <c r="I66" i="3"/>
  <c r="I65" i="3"/>
  <c r="I64" i="3"/>
  <c r="I63" i="3"/>
  <c r="I62" i="3"/>
  <c r="I61" i="3"/>
  <c r="I60" i="3"/>
  <c r="I59" i="3"/>
  <c r="I58" i="3"/>
  <c r="K58" i="3" s="1"/>
  <c r="I57" i="3"/>
  <c r="I56" i="3"/>
  <c r="I55" i="3"/>
  <c r="I54" i="3"/>
  <c r="K54" i="3" s="1"/>
  <c r="I53" i="3"/>
  <c r="I52" i="3"/>
  <c r="I51" i="3"/>
  <c r="I50" i="3"/>
  <c r="I47" i="3"/>
  <c r="I42" i="3"/>
  <c r="I37" i="3"/>
  <c r="I32" i="3"/>
  <c r="K32" i="3" s="1"/>
  <c r="L69" i="3" l="1"/>
  <c r="L65" i="3"/>
  <c r="L66" i="3"/>
  <c r="L67" i="3"/>
  <c r="L56" i="3"/>
  <c r="L68" i="3"/>
  <c r="L42" i="3"/>
  <c r="L60" i="3"/>
  <c r="L72" i="3"/>
  <c r="L61" i="3"/>
  <c r="L73" i="3"/>
  <c r="K50" i="3"/>
  <c r="L50" i="3" s="1"/>
  <c r="K66" i="3"/>
  <c r="L54" i="3"/>
  <c r="K37" i="3"/>
  <c r="L37" i="3" s="1"/>
  <c r="K51" i="3"/>
  <c r="L51" i="3" s="1"/>
  <c r="K55" i="3"/>
  <c r="L55" i="3" s="1"/>
  <c r="K59" i="3"/>
  <c r="L59" i="3" s="1"/>
  <c r="K63" i="3"/>
  <c r="L63" i="3" s="1"/>
  <c r="K67" i="3"/>
  <c r="K71" i="3"/>
  <c r="L71" i="3" s="1"/>
  <c r="L32" i="3"/>
  <c r="L58" i="3"/>
  <c r="L70" i="3"/>
  <c r="K42" i="3"/>
  <c r="K60" i="3"/>
  <c r="K68" i="3"/>
  <c r="K72" i="3"/>
  <c r="F75" i="3"/>
  <c r="K62" i="3"/>
  <c r="L62" i="3" s="1"/>
  <c r="K52" i="3"/>
  <c r="L52" i="3" s="1"/>
  <c r="K56" i="3"/>
  <c r="K64" i="3"/>
  <c r="L64" i="3" s="1"/>
  <c r="K47" i="3"/>
  <c r="L47" i="3" s="1"/>
  <c r="K53" i="3"/>
  <c r="L53" i="3" s="1"/>
  <c r="K57" i="3"/>
  <c r="L57" i="3" s="1"/>
  <c r="K61" i="3"/>
  <c r="K65" i="3"/>
  <c r="K69" i="3"/>
  <c r="K73" i="3"/>
  <c r="F76" i="3" l="1"/>
  <c r="B26" i="3" s="1"/>
</calcChain>
</file>

<file path=xl/sharedStrings.xml><?xml version="1.0" encoding="utf-8"?>
<sst xmlns="http://schemas.openxmlformats.org/spreadsheetml/2006/main" count="200" uniqueCount="126">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</sst>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 wrapText="1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4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14"/>
  <sheetViews>
    <sheetView tabSelected="1" view="pageBreakPreview" topLeftCell="A107" zoomScaleNormal="100" zoomScaleSheetLayoutView="100" workbookViewId="0">
      <selection activeCell="S108" sqref="S10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1" t="s">
        <v>110</v>
      </c>
      <c r="J2" s="21"/>
      <c r="K2" s="21"/>
      <c r="L2" s="21"/>
      <c r="M2" s="21"/>
      <c r="N2" s="21"/>
      <c r="O2" s="21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39" t="s">
        <v>95</v>
      </c>
      <c r="C10" s="39"/>
      <c r="D10" s="39"/>
    </row>
    <row r="11" spans="2:15" s="1" customFormat="1" ht="12.2" customHeight="1" x14ac:dyDescent="0.2">
      <c r="B11" s="39"/>
      <c r="C11" s="39"/>
      <c r="D11" s="39"/>
      <c r="G11" s="32" t="s">
        <v>96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5" t="s">
        <v>111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5" t="s">
        <v>97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98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99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100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34" t="s">
        <v>112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101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1393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5" t="s">
        <v>102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2032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5" t="s">
        <v>103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10</v>
      </c>
      <c r="M41" s="2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490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5" t="s">
        <v>104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10</v>
      </c>
      <c r="M46" s="2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2" t="s">
        <v>10</v>
      </c>
      <c r="M49" s="2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3.04</v>
      </c>
      <c r="H50" s="11">
        <v>0</v>
      </c>
      <c r="I50" s="10">
        <f t="shared" ref="I50:I73" si="0">ROUND(G50* H50,2)</f>
        <v>0</v>
      </c>
      <c r="J50" s="5">
        <v>8</v>
      </c>
      <c r="K50" s="10">
        <f t="shared" ref="K50:K73" si="1">ROUND(I50* J50/100,2)</f>
        <v>0</v>
      </c>
      <c r="L50" s="16">
        <f t="shared" ref="L50:L73" si="2">ROUND(I50+ K50,2)</f>
        <v>0</v>
      </c>
      <c r="M50" s="17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3.2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19.8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6">
        <f t="shared" si="2"/>
        <v>0</v>
      </c>
      <c r="M52" s="17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7.9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6">
        <f t="shared" si="2"/>
        <v>0</v>
      </c>
      <c r="M54" s="17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8.41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11.26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32.729999999999997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52.4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6">
        <f t="shared" si="2"/>
        <v>0</v>
      </c>
      <c r="M59" s="17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30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6">
        <f t="shared" si="2"/>
        <v>0</v>
      </c>
      <c r="M60" s="17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20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8.5299999999999994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11.77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13.1</v>
      </c>
      <c r="H64" s="11">
        <v>0</v>
      </c>
      <c r="I64" s="10">
        <f t="shared" si="0"/>
        <v>0</v>
      </c>
      <c r="J64" s="5">
        <v>23</v>
      </c>
      <c r="K64" s="10">
        <f t="shared" si="1"/>
        <v>0</v>
      </c>
      <c r="L64" s="16">
        <f t="shared" si="2"/>
        <v>0</v>
      </c>
      <c r="M64" s="17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63</v>
      </c>
      <c r="G65" s="8">
        <v>5.5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16">
        <f t="shared" si="2"/>
        <v>0</v>
      </c>
      <c r="M65" s="17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40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6">
        <f t="shared" si="2"/>
        <v>0</v>
      </c>
      <c r="M66" s="17"/>
    </row>
    <row r="67" spans="2:14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6">
        <f t="shared" si="2"/>
        <v>0</v>
      </c>
      <c r="M67" s="17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18</v>
      </c>
      <c r="G68" s="8">
        <v>10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6">
        <f t="shared" si="2"/>
        <v>0</v>
      </c>
      <c r="M68" s="17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74</v>
      </c>
      <c r="G69" s="8">
        <v>200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6">
        <f t="shared" si="2"/>
        <v>0</v>
      </c>
      <c r="M69" s="17"/>
    </row>
    <row r="70" spans="2:14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18</v>
      </c>
      <c r="G70" s="8">
        <v>1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6">
        <f t="shared" si="2"/>
        <v>0</v>
      </c>
      <c r="M70" s="17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70</v>
      </c>
      <c r="G71" s="8">
        <v>332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6">
        <f t="shared" si="2"/>
        <v>0</v>
      </c>
      <c r="M71" s="17"/>
    </row>
    <row r="72" spans="2:14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70</v>
      </c>
      <c r="G72" s="8">
        <v>50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6">
        <f t="shared" si="2"/>
        <v>0</v>
      </c>
      <c r="M72" s="17"/>
    </row>
    <row r="73" spans="2:14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70</v>
      </c>
      <c r="G73" s="8">
        <v>59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6">
        <f t="shared" si="2"/>
        <v>0</v>
      </c>
      <c r="M73" s="17"/>
    </row>
    <row r="74" spans="2:14" s="1" customFormat="1" ht="55.9" customHeight="1" x14ac:dyDescent="0.2"/>
    <row r="75" spans="2:14" s="1" customFormat="1" ht="21.4" customHeight="1" x14ac:dyDescent="0.2">
      <c r="B75" s="24" t="s">
        <v>93</v>
      </c>
      <c r="C75" s="24"/>
      <c r="D75" s="24"/>
      <c r="E75" s="24"/>
      <c r="F75" s="26">
        <f>ROUND(I32+I37+I42+I47+I50+I51+I52+I53+I54+I55+I56+I57+I58+I59+I60+I61+I62+I63+I64+I65+I66+I67+I68+I69+I70+I71+I72+I73,2)</f>
        <v>0</v>
      </c>
      <c r="G75" s="27"/>
      <c r="H75" s="27"/>
      <c r="I75" s="27"/>
      <c r="J75" s="27"/>
      <c r="K75" s="27"/>
      <c r="L75" s="27"/>
      <c r="M75" s="28"/>
    </row>
    <row r="76" spans="2:14" s="1" customFormat="1" ht="21.4" customHeight="1" x14ac:dyDescent="0.2">
      <c r="B76" s="24" t="s">
        <v>94</v>
      </c>
      <c r="C76" s="24"/>
      <c r="D76" s="24"/>
      <c r="E76" s="24"/>
      <c r="F76" s="29">
        <f>ROUND(L32+L37+L42+L47+L50+L51+L52+L53+L54+L55+L56+L57+L58+L59+L60+L61+L62+L63+L64+L65+L66+L67+L68+L69+L70+L71+L72+L73,2)</f>
        <v>0</v>
      </c>
      <c r="G76" s="30"/>
      <c r="H76" s="30"/>
      <c r="I76" s="30"/>
      <c r="J76" s="30"/>
      <c r="K76" s="30"/>
      <c r="L76" s="30"/>
      <c r="M76" s="31"/>
    </row>
    <row r="77" spans="2:14" s="1" customFormat="1" ht="11.1" customHeight="1" x14ac:dyDescent="0.2"/>
    <row r="78" spans="2:14" s="1" customFormat="1" ht="80.099999999999994" customHeight="1" x14ac:dyDescent="0.2">
      <c r="B78" s="37" t="s">
        <v>113</v>
      </c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</row>
    <row r="79" spans="2:14" s="1" customFormat="1" ht="2.65" customHeight="1" x14ac:dyDescent="0.2"/>
    <row r="80" spans="2:14" s="1" customFormat="1" ht="110.1" customHeight="1" x14ac:dyDescent="0.2">
      <c r="B80" s="37" t="s">
        <v>114</v>
      </c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</row>
    <row r="81" spans="2:14" s="1" customFormat="1" ht="5.25" customHeight="1" x14ac:dyDescent="0.2"/>
    <row r="82" spans="2:14" s="1" customFormat="1" ht="110.1" customHeight="1" x14ac:dyDescent="0.2">
      <c r="B82" s="36" t="s">
        <v>115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 s="1" customFormat="1" ht="5.25" customHeight="1" x14ac:dyDescent="0.2"/>
    <row r="84" spans="2:14" s="1" customFormat="1" ht="37.9" customHeight="1" x14ac:dyDescent="0.2">
      <c r="B84" s="38" t="s">
        <v>106</v>
      </c>
      <c r="C84" s="38"/>
      <c r="D84" s="38"/>
      <c r="E84" s="38"/>
      <c r="F84" s="14" t="s">
        <v>107</v>
      </c>
      <c r="G84" s="14"/>
      <c r="H84" s="14"/>
      <c r="I84" s="14"/>
      <c r="J84" s="14"/>
      <c r="K84" s="14"/>
      <c r="L84" s="14"/>
    </row>
    <row r="85" spans="2:14" s="1" customFormat="1" ht="28.7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8.7" customHeight="1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2:14" s="1" customFormat="1" ht="28.7" customHeight="1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2:14" s="1" customFormat="1" ht="28.7" customHeight="1" x14ac:dyDescent="0.2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</row>
    <row r="89" spans="2:14" s="1" customFormat="1" ht="2.65" customHeight="1" x14ac:dyDescent="0.2"/>
    <row r="90" spans="2:14" s="1" customFormat="1" ht="203.1" customHeight="1" x14ac:dyDescent="0.2">
      <c r="B90" s="37" t="s">
        <v>116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2.65" customHeight="1" x14ac:dyDescent="0.2"/>
    <row r="92" spans="2:14" s="1" customFormat="1" ht="36.950000000000003" customHeight="1" x14ac:dyDescent="0.2">
      <c r="B92" s="41" t="s">
        <v>117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</row>
    <row r="93" spans="2:14" s="1" customFormat="1" ht="2.65" customHeight="1" x14ac:dyDescent="0.2"/>
    <row r="94" spans="2:14" s="1" customFormat="1" ht="37.9" customHeight="1" x14ac:dyDescent="0.2">
      <c r="B94" s="38" t="s">
        <v>108</v>
      </c>
      <c r="C94" s="38"/>
      <c r="D94" s="38"/>
      <c r="E94" s="38"/>
      <c r="F94" s="19" t="s">
        <v>109</v>
      </c>
      <c r="G94" s="19"/>
      <c r="H94" s="19"/>
      <c r="I94" s="19"/>
      <c r="J94" s="19"/>
      <c r="K94" s="19"/>
      <c r="L94" s="19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7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7" s="1" customFormat="1" ht="28.7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7" s="1" customFormat="1" ht="2.65" customHeight="1" x14ac:dyDescent="0.2"/>
    <row r="100" spans="2:17" s="1" customFormat="1" ht="159.94999999999999" customHeight="1" x14ac:dyDescent="0.2">
      <c r="B100" s="37" t="s">
        <v>118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7" s="1" customFormat="1" ht="2.65" customHeight="1" x14ac:dyDescent="0.2"/>
    <row r="102" spans="2:17" s="1" customFormat="1" ht="54.95" customHeight="1" x14ac:dyDescent="0.2">
      <c r="B102" s="37" t="s">
        <v>119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7" s="9" customFormat="1" ht="39.6" customHeight="1" x14ac:dyDescent="0.2">
      <c r="B103" s="18" t="s">
        <v>121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</row>
    <row r="104" spans="2:17" s="1" customFormat="1" ht="48" customHeight="1" x14ac:dyDescent="0.2">
      <c r="B104" s="18" t="s">
        <v>122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7" s="1" customFormat="1" ht="2.65" customHeight="1" x14ac:dyDescent="0.2"/>
    <row r="106" spans="2:17" s="1" customFormat="1" ht="125.1" customHeight="1" x14ac:dyDescent="0.2">
      <c r="B106" s="40" t="s">
        <v>123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</row>
    <row r="107" spans="2:17" s="1" customFormat="1" ht="2.65" customHeight="1" x14ac:dyDescent="0.2"/>
    <row r="108" spans="2:17" s="1" customFormat="1" ht="116.85" customHeight="1" x14ac:dyDescent="0.2">
      <c r="B108" s="18" t="s">
        <v>124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7" s="1" customFormat="1" ht="2.65" customHeight="1" x14ac:dyDescent="0.2"/>
    <row r="110" spans="2:17" s="1" customFormat="1" ht="75.2" customHeight="1" x14ac:dyDescent="0.2">
      <c r="B110" s="18" t="s">
        <v>125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7" s="1" customFormat="1" ht="86.85" customHeight="1" x14ac:dyDescent="0.2"/>
    <row r="112" spans="2:17" s="1" customFormat="1" ht="17.649999999999999" customHeight="1" x14ac:dyDescent="0.2">
      <c r="I112" s="20" t="s">
        <v>105</v>
      </c>
      <c r="J112" s="20"/>
    </row>
    <row r="113" spans="2:10" s="1" customFormat="1" ht="145.15" customHeight="1" x14ac:dyDescent="0.2"/>
    <row r="114" spans="2:10" s="1" customFormat="1" ht="81.599999999999994" customHeight="1" x14ac:dyDescent="0.2">
      <c r="B114" s="33" t="s">
        <v>120</v>
      </c>
      <c r="C114" s="33"/>
      <c r="D114" s="33"/>
      <c r="E114" s="33"/>
      <c r="F114" s="33"/>
      <c r="G114" s="33"/>
      <c r="H114" s="33"/>
      <c r="I114" s="33"/>
      <c r="J114" s="33"/>
    </row>
  </sheetData>
  <mergeCells count="91"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L58:M58"/>
    <mergeCell ref="L59:M59"/>
    <mergeCell ref="L60:M60"/>
    <mergeCell ref="B108:N108"/>
    <mergeCell ref="B110:N110"/>
    <mergeCell ref="F86:L86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61:M61"/>
    <mergeCell ref="B10:D11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103:Q103"/>
    <mergeCell ref="L71:M71"/>
    <mergeCell ref="L72:M72"/>
    <mergeCell ref="L73:M73"/>
    <mergeCell ref="L66:M66"/>
    <mergeCell ref="L67:M67"/>
    <mergeCell ref="L68:M68"/>
    <mergeCell ref="L69:M69"/>
    <mergeCell ref="L70:M70"/>
    <mergeCell ref="F94:L94"/>
    <mergeCell ref="F95:L95"/>
    <mergeCell ref="F96:L96"/>
    <mergeCell ref="F87:L87"/>
    <mergeCell ref="F88:L88"/>
    <mergeCell ref="B100:N100"/>
    <mergeCell ref="B102:N102"/>
    <mergeCell ref="B3:E3"/>
    <mergeCell ref="B5:E5"/>
    <mergeCell ref="B7:E7"/>
    <mergeCell ref="F97:L97"/>
    <mergeCell ref="F98:L98"/>
    <mergeCell ref="F84:L84"/>
    <mergeCell ref="F85:L85"/>
    <mergeCell ref="B16:I16"/>
    <mergeCell ref="B18:I18"/>
    <mergeCell ref="B20:I20"/>
    <mergeCell ref="B22:I22"/>
    <mergeCell ref="L62:M62"/>
    <mergeCell ref="L63:M63"/>
    <mergeCell ref="L64:M64"/>
    <mergeCell ref="L65:M65"/>
    <mergeCell ref="B4:D4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2024-10-09T11:44:35Z</dcterms:created>
  <dcterms:modified xsi:type="dcterms:W3CDTF">2024-11-04T07:39:42Z</dcterms:modified>
</cp:coreProperties>
</file>