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5/Náhradné diely na nákladné motorové vozidlá/Výzva č. 26 Náhradné diely podvozky/Na odoslanie/"/>
    </mc:Choice>
  </mc:AlternateContent>
  <xr:revisionPtr revIDLastSave="2737" documentId="11_AD4DCFD4627ACDEAC253F4C6CC9C70AA5BDEDD94" xr6:coauthVersionLast="47" xr6:coauthVersionMax="47" xr10:uidLastSave="{47F1563C-8041-4ABE-808D-991CC37E7AF1}"/>
  <bookViews>
    <workbookView xWindow="-120" yWindow="-120" windowWidth="29040" windowHeight="15720" xr2:uid="{00000000-000D-0000-FFFF-FFFF00000000}"/>
  </bookViews>
  <sheets>
    <sheet name="Hárok1" sheetId="1" r:id="rId1"/>
  </sheets>
  <definedNames>
    <definedName name="_xlnm._FilterDatabase" localSheetId="0" hidden="1">Hárok1!$A$13:$K$13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I26" i="1"/>
  <c r="I27" i="1"/>
  <c r="I15" i="1"/>
  <c r="I16" i="1"/>
  <c r="I17" i="1"/>
  <c r="I18" i="1"/>
  <c r="I19" i="1"/>
  <c r="I20" i="1"/>
  <c r="I21" i="1"/>
  <c r="I22" i="1"/>
  <c r="I23" i="1"/>
  <c r="I24" i="1"/>
  <c r="I14" i="1"/>
  <c r="I28" i="1" l="1"/>
  <c r="I29" i="1" s="1"/>
  <c r="I30" i="1" l="1"/>
</calcChain>
</file>

<file path=xl/sharedStrings.xml><?xml version="1.0" encoding="utf-8"?>
<sst xmlns="http://schemas.openxmlformats.org/spreadsheetml/2006/main" count="92" uniqueCount="66">
  <si>
    <t>P.č.</t>
  </si>
  <si>
    <t>Názov položky</t>
  </si>
  <si>
    <t>1.</t>
  </si>
  <si>
    <t>MJ</t>
  </si>
  <si>
    <t>ks</t>
  </si>
  <si>
    <t>2.</t>
  </si>
  <si>
    <t>3.</t>
  </si>
  <si>
    <t>4.</t>
  </si>
  <si>
    <t>5.</t>
  </si>
  <si>
    <t>6.</t>
  </si>
  <si>
    <t>Obchodné meno uchádzača:</t>
  </si>
  <si>
    <t>Sídlo uchádzača:</t>
  </si>
  <si>
    <t>IČO:</t>
  </si>
  <si>
    <t>V .................................., dňa .........................</t>
  </si>
  <si>
    <t xml:space="preserve">        </t>
  </si>
  <si>
    <t xml:space="preserve">Celková cena v EUR S DPH </t>
  </si>
  <si>
    <t>Celková cena v EUR bez DPH - kritérium hodnotenia</t>
  </si>
  <si>
    <t>7.</t>
  </si>
  <si>
    <t>8.</t>
  </si>
  <si>
    <t>9.</t>
  </si>
  <si>
    <t>10.</t>
  </si>
  <si>
    <t>11.</t>
  </si>
  <si>
    <t>12.</t>
  </si>
  <si>
    <t>13.</t>
  </si>
  <si>
    <t>Kód tovaru</t>
  </si>
  <si>
    <t>Množstvo (A)</t>
  </si>
  <si>
    <t>Cena za MJ v € bez DPH (B)</t>
  </si>
  <si>
    <t>Cena spolu v € bez DPH (AxB)</t>
  </si>
  <si>
    <t>pečiatka, meno a podpis uchádzača</t>
  </si>
  <si>
    <t>.....................................................</t>
  </si>
  <si>
    <t>NÁVRH NA PLNENIE KRITÉRIA_POLOŽKOVÝ ROZPOČET</t>
  </si>
  <si>
    <t>Výrobca, kód ponúkaného tovaru</t>
  </si>
  <si>
    <t>Druh dielu *</t>
  </si>
  <si>
    <t xml:space="preserve"> *  Druh dielu:  - OE - verejný obstarávateľ vyžaduje len originálny diel</t>
  </si>
  <si>
    <t>Uchádzač vyplní takto vyznačené bunky</t>
  </si>
  <si>
    <t xml:space="preserve">                          - EKV - verejný obstarávateľ pripúšťa ekvivalent</t>
  </si>
  <si>
    <t>OE/EKV</t>
  </si>
  <si>
    <r>
      <rPr>
        <sz val="11"/>
        <color theme="1"/>
        <rFont val="Calibri"/>
        <family val="2"/>
        <charset val="238"/>
        <scheme val="minor"/>
      </rPr>
      <t>Zákazka:</t>
    </r>
    <r>
      <rPr>
        <b/>
        <sz val="11"/>
        <color theme="1"/>
        <rFont val="Calibri"/>
        <family val="2"/>
        <charset val="238"/>
        <scheme val="minor"/>
      </rPr>
      <t xml:space="preserve"> Výzva č. 26 „Náhradné diely na podvozky nákladných motorových vozidiel - II. kategória“</t>
    </r>
  </si>
  <si>
    <t>DPH 23 %</t>
  </si>
  <si>
    <t>14.</t>
  </si>
  <si>
    <t>Príloha č. 2F</t>
  </si>
  <si>
    <t>VI. časť Mix</t>
  </si>
  <si>
    <t>OSR7537 K10SZT</t>
  </si>
  <si>
    <t>Žiarovka S25 24V 21/5W BAY15D</t>
  </si>
  <si>
    <t>OSR5627-02B</t>
  </si>
  <si>
    <t>Žiarovka G18 24V 5W G18 BA15S</t>
  </si>
  <si>
    <t>L0077</t>
  </si>
  <si>
    <t>Prídavné svetlo LED L0077 24V štvorcové</t>
  </si>
  <si>
    <t>PM680108100S WYP</t>
  </si>
  <si>
    <t>Autobatéria 12V 180Ah 1000A</t>
  </si>
  <si>
    <t>0092T50800</t>
  </si>
  <si>
    <t>Autobatéria 12V 225Ah 1150A</t>
  </si>
  <si>
    <t>Autobatéria 12V 140Ah 800A</t>
  </si>
  <si>
    <t>D14483</t>
  </si>
  <si>
    <t>Maják LED s uchytením na tyč B18, Ø 128mm / Výška 203mm</t>
  </si>
  <si>
    <t>10.2300.012</t>
  </si>
  <si>
    <t>Zadné svetlo LED</t>
  </si>
  <si>
    <t>2SD003184031</t>
  </si>
  <si>
    <t>Zadné svetlo ľavé oranžovo červené</t>
  </si>
  <si>
    <t>Zadné svetlo ľavé oranžovo červené - krytka</t>
  </si>
  <si>
    <t>2SD003184041</t>
  </si>
  <si>
    <t>Zadné svetlo pravé oranžovo červené</t>
  </si>
  <si>
    <t>Zadné svetlo pravé oranžovo červené - krytka</t>
  </si>
  <si>
    <t>Q681RO12</t>
  </si>
  <si>
    <t>Výstražný otočný maják</t>
  </si>
  <si>
    <t>Krytka zadného svetla guľatá červeno oranžová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</si>
</sst>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6" fillId="3" borderId="2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 wrapText="1"/>
    </xf>
    <xf numFmtId="0" fontId="8" fillId="3" borderId="3" xfId="0" applyFont="1" applyFill="1" applyBorder="1"/>
    <xf numFmtId="0" fontId="8" fillId="0" borderId="0" xfId="0" applyFont="1"/>
    <xf numFmtId="0" fontId="8" fillId="0" borderId="0" xfId="0" applyFont="1" applyAlignment="1">
      <alignment vertical="center" wrapText="1"/>
    </xf>
    <xf numFmtId="4" fontId="11" fillId="0" borderId="4" xfId="0" applyNumberFormat="1" applyFont="1" applyBorder="1" applyAlignment="1">
      <alignment vertical="center" wrapText="1" shrinkToFit="1"/>
    </xf>
    <xf numFmtId="4" fontId="12" fillId="0" borderId="1" xfId="0" applyNumberFormat="1" applyFont="1" applyBorder="1" applyAlignment="1">
      <alignment vertical="center" wrapText="1"/>
    </xf>
    <xf numFmtId="4" fontId="8" fillId="0" borderId="0" xfId="0" applyNumberFormat="1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indent="14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3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 shrinkToFit="1"/>
    </xf>
    <xf numFmtId="0" fontId="8" fillId="2" borderId="1" xfId="0" applyFont="1" applyFill="1" applyBorder="1" applyAlignment="1">
      <alignment horizontal="center"/>
    </xf>
    <xf numFmtId="4" fontId="11" fillId="2" borderId="1" xfId="0" applyNumberFormat="1" applyFont="1" applyFill="1" applyBorder="1" applyAlignment="1">
      <alignment horizontal="right" wrapText="1" shrinkToFit="1"/>
    </xf>
    <xf numFmtId="4" fontId="11" fillId="0" borderId="1" xfId="0" applyNumberFormat="1" applyFont="1" applyBorder="1" applyAlignment="1">
      <alignment horizontal="right" wrapText="1" shrinkToFit="1"/>
    </xf>
    <xf numFmtId="0" fontId="14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wrapText="1"/>
    </xf>
    <xf numFmtId="0" fontId="5" fillId="0" borderId="1" xfId="0" applyFont="1" applyBorder="1" applyAlignment="1">
      <alignment horizontal="left"/>
    </xf>
    <xf numFmtId="0" fontId="8" fillId="0" borderId="1" xfId="0" applyFont="1" applyBorder="1"/>
    <xf numFmtId="0" fontId="5" fillId="0" borderId="1" xfId="0" applyFont="1" applyBorder="1"/>
    <xf numFmtId="0" fontId="13" fillId="0" borderId="1" xfId="0" applyFont="1" applyBorder="1"/>
    <xf numFmtId="0" fontId="11" fillId="0" borderId="0" xfId="0" applyFont="1"/>
    <xf numFmtId="4" fontId="11" fillId="0" borderId="1" xfId="0" applyNumberFormat="1" applyFont="1" applyBorder="1" applyAlignment="1">
      <alignment vertical="center" wrapText="1" shrinkToFit="1"/>
    </xf>
    <xf numFmtId="0" fontId="2" fillId="0" borderId="0" xfId="0" applyFont="1"/>
    <xf numFmtId="1" fontId="10" fillId="0" borderId="0" xfId="0" applyNumberFormat="1" applyFont="1" applyAlignment="1">
      <alignment horizontal="left"/>
    </xf>
    <xf numFmtId="1" fontId="5" fillId="0" borderId="1" xfId="0" applyNumberFormat="1" applyFont="1" applyBorder="1" applyAlignment="1">
      <alignment horizontal="left"/>
    </xf>
    <xf numFmtId="4" fontId="8" fillId="2" borderId="6" xfId="0" applyNumberFormat="1" applyFont="1" applyFill="1" applyBorder="1" applyAlignment="1">
      <alignment horizontal="center"/>
    </xf>
    <xf numFmtId="4" fontId="8" fillId="2" borderId="0" xfId="0" applyNumberFormat="1" applyFont="1" applyFill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868680</xdr:colOff>
      <xdr:row>4</xdr:row>
      <xdr:rowOff>114300</xdr:rowOff>
    </xdr:to>
    <xdr:pic>
      <xdr:nvPicPr>
        <xdr:cNvPr id="8" name="Obrázok 7" descr="Obrázok, na ktorom je text, písmo, snímka obrazovky, biely&#10;&#10;Automaticky generovaný popis">
          <a:extLst>
            <a:ext uri="{FF2B5EF4-FFF2-40B4-BE49-F238E27FC236}">
              <a16:creationId xmlns:a16="http://schemas.microsoft.com/office/drawing/2014/main" id="{A0F7D5A3-A5C3-3C74-839D-A190C93C6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0"/>
          <a:ext cx="720280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L43"/>
  <sheetViews>
    <sheetView showGridLines="0" tabSelected="1" zoomScaleNormal="100" workbookViewId="0">
      <selection activeCell="A7" sqref="A7:H7"/>
    </sheetView>
  </sheetViews>
  <sheetFormatPr defaultRowHeight="15" x14ac:dyDescent="0.25"/>
  <cols>
    <col min="1" max="1" width="4.28515625" customWidth="1"/>
    <col min="2" max="2" width="18" customWidth="1"/>
    <col min="3" max="3" width="51.7109375" customWidth="1"/>
    <col min="4" max="4" width="9.140625" customWidth="1"/>
    <col min="5" max="5" width="6.85546875" customWidth="1"/>
    <col min="6" max="6" width="9.28515625" customWidth="1"/>
    <col min="7" max="7" width="38.140625" customWidth="1"/>
    <col min="8" max="8" width="10.28515625" customWidth="1"/>
    <col min="9" max="9" width="12" customWidth="1"/>
  </cols>
  <sheetData>
    <row r="4" spans="1:12" ht="15.75" customHeight="1" x14ac:dyDescent="0.25"/>
    <row r="5" spans="1:12" ht="15.75" customHeight="1" x14ac:dyDescent="0.25">
      <c r="A5" s="3"/>
      <c r="B5" s="3"/>
      <c r="C5" s="3"/>
      <c r="D5" s="3"/>
      <c r="E5" s="3"/>
      <c r="F5" s="3"/>
      <c r="G5" s="3"/>
      <c r="H5" s="3"/>
      <c r="I5" s="3"/>
    </row>
    <row r="6" spans="1:12" x14ac:dyDescent="0.25">
      <c r="A6" s="35" t="s">
        <v>40</v>
      </c>
      <c r="B6" s="3"/>
      <c r="C6" s="3"/>
      <c r="D6" s="3"/>
      <c r="E6" s="3"/>
      <c r="F6" s="3"/>
      <c r="G6" s="3"/>
      <c r="H6" s="3"/>
      <c r="I6" s="3"/>
    </row>
    <row r="7" spans="1:12" x14ac:dyDescent="0.25">
      <c r="A7" s="43" t="s">
        <v>30</v>
      </c>
      <c r="B7" s="43"/>
      <c r="C7" s="43"/>
      <c r="D7" s="43"/>
      <c r="E7" s="43"/>
      <c r="F7" s="43"/>
      <c r="G7" s="43"/>
      <c r="H7" s="43"/>
      <c r="I7" s="3"/>
    </row>
    <row r="8" spans="1:12" x14ac:dyDescent="0.25">
      <c r="A8" s="48" t="s">
        <v>41</v>
      </c>
      <c r="B8" s="48"/>
      <c r="C8" s="48"/>
      <c r="D8" s="48"/>
      <c r="E8" s="48"/>
      <c r="F8" s="48"/>
      <c r="G8" s="48"/>
      <c r="H8" s="48"/>
      <c r="I8" s="48"/>
    </row>
    <row r="9" spans="1:12" x14ac:dyDescent="0.25">
      <c r="A9" s="44" t="s">
        <v>10</v>
      </c>
      <c r="B9" s="44"/>
      <c r="C9" s="44"/>
      <c r="D9" s="45"/>
      <c r="E9" s="46"/>
      <c r="F9" s="46"/>
      <c r="G9" s="46"/>
      <c r="H9" s="46"/>
      <c r="I9" s="47"/>
    </row>
    <row r="10" spans="1:12" ht="15" customHeight="1" x14ac:dyDescent="0.25">
      <c r="A10" s="44" t="s">
        <v>11</v>
      </c>
      <c r="B10" s="44"/>
      <c r="C10" s="44"/>
      <c r="D10" s="45"/>
      <c r="E10" s="46"/>
      <c r="F10" s="46"/>
      <c r="G10" s="46"/>
      <c r="H10" s="46"/>
      <c r="I10" s="47"/>
      <c r="J10" s="1"/>
      <c r="K10" s="1"/>
    </row>
    <row r="11" spans="1:12" ht="15" customHeight="1" x14ac:dyDescent="0.25">
      <c r="A11" s="44" t="s">
        <v>12</v>
      </c>
      <c r="B11" s="44"/>
      <c r="C11" s="44"/>
      <c r="D11" s="45"/>
      <c r="E11" s="46"/>
      <c r="F11" s="46"/>
      <c r="G11" s="46"/>
      <c r="H11" s="46"/>
      <c r="I11" s="47"/>
      <c r="J11" s="1"/>
      <c r="K11" s="1"/>
    </row>
    <row r="12" spans="1:12" ht="21.75" customHeight="1" x14ac:dyDescent="0.25">
      <c r="A12" s="4" t="s">
        <v>37</v>
      </c>
      <c r="B12" s="5"/>
      <c r="C12" s="5"/>
      <c r="D12" s="5"/>
      <c r="E12" s="6"/>
      <c r="F12" s="6"/>
      <c r="G12" s="6"/>
      <c r="H12" s="6"/>
      <c r="I12" s="7"/>
      <c r="J12" s="2"/>
      <c r="K12" s="2"/>
    </row>
    <row r="13" spans="1:12" ht="48" customHeight="1" x14ac:dyDescent="0.25">
      <c r="A13" s="17" t="s">
        <v>0</v>
      </c>
      <c r="B13" s="17" t="s">
        <v>24</v>
      </c>
      <c r="C13" s="18" t="s">
        <v>1</v>
      </c>
      <c r="D13" s="18" t="s">
        <v>32</v>
      </c>
      <c r="E13" s="18" t="s">
        <v>3</v>
      </c>
      <c r="F13" s="18" t="s">
        <v>25</v>
      </c>
      <c r="G13" s="18" t="s">
        <v>31</v>
      </c>
      <c r="H13" s="18" t="s">
        <v>26</v>
      </c>
      <c r="I13" s="18" t="s">
        <v>27</v>
      </c>
      <c r="J13" s="2"/>
      <c r="K13" s="2"/>
    </row>
    <row r="14" spans="1:12" ht="18" customHeight="1" x14ac:dyDescent="0.25">
      <c r="A14" s="19" t="s">
        <v>2</v>
      </c>
      <c r="B14" s="25" t="s">
        <v>42</v>
      </c>
      <c r="C14" s="30" t="s">
        <v>43</v>
      </c>
      <c r="D14" s="26" t="s">
        <v>36</v>
      </c>
      <c r="E14" s="21" t="s">
        <v>4</v>
      </c>
      <c r="F14" s="20">
        <v>300</v>
      </c>
      <c r="G14" s="22"/>
      <c r="H14" s="23"/>
      <c r="I14" s="24">
        <f>F14*H14</f>
        <v>0</v>
      </c>
      <c r="J14" s="8"/>
      <c r="K14" s="8"/>
      <c r="L14" s="8"/>
    </row>
    <row r="15" spans="1:12" ht="15.75" customHeight="1" x14ac:dyDescent="0.25">
      <c r="A15" s="19" t="s">
        <v>5</v>
      </c>
      <c r="B15" s="33" t="s">
        <v>44</v>
      </c>
      <c r="C15" s="30" t="s">
        <v>45</v>
      </c>
      <c r="D15" s="26" t="s">
        <v>36</v>
      </c>
      <c r="E15" s="21" t="s">
        <v>4</v>
      </c>
      <c r="F15" s="20">
        <v>300</v>
      </c>
      <c r="G15" s="22"/>
      <c r="H15" s="23"/>
      <c r="I15" s="24">
        <f t="shared" ref="I15:I27" si="0">F15*H15</f>
        <v>0</v>
      </c>
      <c r="J15" s="8"/>
      <c r="K15" s="8"/>
      <c r="L15" s="8"/>
    </row>
    <row r="16" spans="1:12" ht="16.5" customHeight="1" x14ac:dyDescent="0.25">
      <c r="A16" s="19" t="s">
        <v>6</v>
      </c>
      <c r="B16" s="27" t="s">
        <v>46</v>
      </c>
      <c r="C16" s="28" t="s">
        <v>47</v>
      </c>
      <c r="D16" s="26" t="s">
        <v>36</v>
      </c>
      <c r="E16" s="21" t="s">
        <v>4</v>
      </c>
      <c r="F16" s="20">
        <v>70</v>
      </c>
      <c r="G16" s="22"/>
      <c r="H16" s="23"/>
      <c r="I16" s="24">
        <f t="shared" si="0"/>
        <v>0</v>
      </c>
      <c r="J16" s="8"/>
      <c r="K16" s="8"/>
      <c r="L16" s="8"/>
    </row>
    <row r="17" spans="1:12" ht="16.5" customHeight="1" x14ac:dyDescent="0.25">
      <c r="A17" s="19" t="s">
        <v>7</v>
      </c>
      <c r="B17" s="27" t="s">
        <v>48</v>
      </c>
      <c r="C17" s="30" t="s">
        <v>49</v>
      </c>
      <c r="D17" s="26" t="s">
        <v>36</v>
      </c>
      <c r="E17" s="21" t="s">
        <v>4</v>
      </c>
      <c r="F17" s="20">
        <v>12</v>
      </c>
      <c r="G17" s="22"/>
      <c r="H17" s="23"/>
      <c r="I17" s="24">
        <f t="shared" si="0"/>
        <v>0</v>
      </c>
      <c r="J17" s="8"/>
      <c r="K17" s="8"/>
      <c r="L17" s="8"/>
    </row>
    <row r="18" spans="1:12" ht="16.5" customHeight="1" x14ac:dyDescent="0.25">
      <c r="A18" s="19" t="s">
        <v>8</v>
      </c>
      <c r="B18" s="27" t="s">
        <v>50</v>
      </c>
      <c r="C18" s="30" t="s">
        <v>51</v>
      </c>
      <c r="D18" s="26" t="s">
        <v>36</v>
      </c>
      <c r="E18" s="21" t="s">
        <v>4</v>
      </c>
      <c r="F18" s="20">
        <v>3</v>
      </c>
      <c r="G18" s="22"/>
      <c r="H18" s="23"/>
      <c r="I18" s="24">
        <f t="shared" si="0"/>
        <v>0</v>
      </c>
      <c r="J18" s="8"/>
      <c r="K18" s="8"/>
      <c r="L18" s="8"/>
    </row>
    <row r="19" spans="1:12" ht="18.75" customHeight="1" x14ac:dyDescent="0.25">
      <c r="A19" s="19" t="s">
        <v>9</v>
      </c>
      <c r="B19" s="27">
        <v>81266010035</v>
      </c>
      <c r="C19" s="30" t="s">
        <v>52</v>
      </c>
      <c r="D19" s="26" t="s">
        <v>36</v>
      </c>
      <c r="E19" s="21" t="s">
        <v>4</v>
      </c>
      <c r="F19" s="20">
        <v>10</v>
      </c>
      <c r="G19" s="22"/>
      <c r="H19" s="23"/>
      <c r="I19" s="24">
        <f t="shared" si="0"/>
        <v>0</v>
      </c>
      <c r="J19" s="8"/>
      <c r="K19" s="8"/>
      <c r="L19" s="8"/>
    </row>
    <row r="20" spans="1:12" ht="17.25" customHeight="1" x14ac:dyDescent="0.25">
      <c r="A20" s="19" t="s">
        <v>17</v>
      </c>
      <c r="B20" s="27" t="s">
        <v>53</v>
      </c>
      <c r="C20" s="30" t="s">
        <v>54</v>
      </c>
      <c r="D20" s="26" t="s">
        <v>36</v>
      </c>
      <c r="E20" s="21" t="s">
        <v>4</v>
      </c>
      <c r="F20" s="20">
        <v>10</v>
      </c>
      <c r="G20" s="22"/>
      <c r="H20" s="23"/>
      <c r="I20" s="24">
        <f t="shared" si="0"/>
        <v>0</v>
      </c>
      <c r="J20" s="8"/>
      <c r="K20" s="8"/>
      <c r="L20" s="8"/>
    </row>
    <row r="21" spans="1:12" ht="16.5" customHeight="1" x14ac:dyDescent="0.25">
      <c r="A21" s="19" t="s">
        <v>18</v>
      </c>
      <c r="B21" s="29" t="s">
        <v>55</v>
      </c>
      <c r="C21" s="31" t="s">
        <v>56</v>
      </c>
      <c r="D21" s="26" t="s">
        <v>36</v>
      </c>
      <c r="E21" s="21" t="s">
        <v>4</v>
      </c>
      <c r="F21" s="20">
        <v>10</v>
      </c>
      <c r="G21" s="22"/>
      <c r="H21" s="23"/>
      <c r="I21" s="24">
        <f t="shared" si="0"/>
        <v>0</v>
      </c>
      <c r="J21" s="8"/>
      <c r="K21" s="8"/>
      <c r="L21" s="8"/>
    </row>
    <row r="22" spans="1:12" ht="17.25" customHeight="1" x14ac:dyDescent="0.25">
      <c r="A22" s="19" t="s">
        <v>19</v>
      </c>
      <c r="B22" s="29" t="s">
        <v>57</v>
      </c>
      <c r="C22" s="32" t="s">
        <v>58</v>
      </c>
      <c r="D22" s="26" t="s">
        <v>36</v>
      </c>
      <c r="E22" s="21" t="s">
        <v>4</v>
      </c>
      <c r="F22" s="20">
        <v>10</v>
      </c>
      <c r="G22" s="22"/>
      <c r="H22" s="23"/>
      <c r="I22" s="24">
        <f t="shared" si="0"/>
        <v>0</v>
      </c>
      <c r="J22" s="8"/>
      <c r="K22" s="8"/>
      <c r="L22" s="8"/>
    </row>
    <row r="23" spans="1:12" ht="17.25" customHeight="1" x14ac:dyDescent="0.25">
      <c r="A23" s="19" t="s">
        <v>20</v>
      </c>
      <c r="B23" s="36">
        <v>9002920083485</v>
      </c>
      <c r="C23" s="32" t="s">
        <v>59</v>
      </c>
      <c r="D23" s="26" t="s">
        <v>36</v>
      </c>
      <c r="E23" s="21" t="s">
        <v>4</v>
      </c>
      <c r="F23" s="20">
        <v>40</v>
      </c>
      <c r="G23" s="22"/>
      <c r="H23" s="23"/>
      <c r="I23" s="24">
        <f t="shared" si="0"/>
        <v>0</v>
      </c>
      <c r="J23" s="8"/>
      <c r="K23" s="8"/>
      <c r="L23" s="8"/>
    </row>
    <row r="24" spans="1:12" ht="18.75" customHeight="1" x14ac:dyDescent="0.25">
      <c r="A24" s="19" t="s">
        <v>21</v>
      </c>
      <c r="B24" s="29" t="s">
        <v>60</v>
      </c>
      <c r="C24" s="31" t="s">
        <v>61</v>
      </c>
      <c r="D24" s="26" t="s">
        <v>36</v>
      </c>
      <c r="E24" s="21" t="s">
        <v>4</v>
      </c>
      <c r="F24" s="20">
        <v>10</v>
      </c>
      <c r="G24" s="22"/>
      <c r="H24" s="23"/>
      <c r="I24" s="24">
        <f t="shared" si="0"/>
        <v>0</v>
      </c>
      <c r="J24" s="8"/>
      <c r="K24" s="8"/>
      <c r="L24" s="8"/>
    </row>
    <row r="25" spans="1:12" ht="18.75" customHeight="1" x14ac:dyDescent="0.25">
      <c r="A25" s="19" t="s">
        <v>22</v>
      </c>
      <c r="B25" s="37">
        <v>9002920083492</v>
      </c>
      <c r="C25" s="31" t="s">
        <v>62</v>
      </c>
      <c r="D25" s="26" t="s">
        <v>36</v>
      </c>
      <c r="E25" s="21" t="s">
        <v>4</v>
      </c>
      <c r="F25" s="20">
        <v>40</v>
      </c>
      <c r="G25" s="22"/>
      <c r="H25" s="23"/>
      <c r="I25" s="24">
        <f t="shared" si="0"/>
        <v>0</v>
      </c>
      <c r="J25" s="8"/>
      <c r="K25" s="8"/>
      <c r="L25" s="8"/>
    </row>
    <row r="26" spans="1:12" ht="18.75" customHeight="1" x14ac:dyDescent="0.25">
      <c r="A26" s="19" t="s">
        <v>23</v>
      </c>
      <c r="B26" s="29" t="s">
        <v>63</v>
      </c>
      <c r="C26" s="31" t="s">
        <v>64</v>
      </c>
      <c r="D26" s="26" t="s">
        <v>36</v>
      </c>
      <c r="E26" s="21" t="s">
        <v>4</v>
      </c>
      <c r="F26" s="20">
        <v>15</v>
      </c>
      <c r="G26" s="22"/>
      <c r="H26" s="23"/>
      <c r="I26" s="24">
        <f t="shared" si="0"/>
        <v>0</v>
      </c>
      <c r="J26" s="8"/>
      <c r="K26" s="8"/>
      <c r="L26" s="8"/>
    </row>
    <row r="27" spans="1:12" ht="18.75" customHeight="1" x14ac:dyDescent="0.25">
      <c r="A27" s="19" t="s">
        <v>39</v>
      </c>
      <c r="B27" s="37">
        <v>4082300197969</v>
      </c>
      <c r="C27" s="31" t="s">
        <v>65</v>
      </c>
      <c r="D27" s="26" t="s">
        <v>36</v>
      </c>
      <c r="E27" s="21" t="s">
        <v>4</v>
      </c>
      <c r="F27" s="20">
        <v>50</v>
      </c>
      <c r="G27" s="22"/>
      <c r="H27" s="23"/>
      <c r="I27" s="24">
        <f t="shared" si="0"/>
        <v>0</v>
      </c>
      <c r="J27" s="8"/>
      <c r="K27" s="8"/>
      <c r="L27" s="8"/>
    </row>
    <row r="28" spans="1:12" ht="21" customHeight="1" x14ac:dyDescent="0.25">
      <c r="A28" s="40" t="s">
        <v>16</v>
      </c>
      <c r="B28" s="40"/>
      <c r="C28" s="40"/>
      <c r="D28" s="41"/>
      <c r="E28" s="41"/>
      <c r="F28" s="41"/>
      <c r="G28" s="40"/>
      <c r="H28" s="40"/>
      <c r="I28" s="10">
        <f>SUM(I14:I27)</f>
        <v>0</v>
      </c>
      <c r="J28" s="8"/>
      <c r="K28" s="8"/>
      <c r="L28" s="8"/>
    </row>
    <row r="29" spans="1:12" ht="21" customHeight="1" x14ac:dyDescent="0.25">
      <c r="A29" s="40" t="s">
        <v>38</v>
      </c>
      <c r="B29" s="40"/>
      <c r="C29" s="40"/>
      <c r="D29" s="40"/>
      <c r="E29" s="40"/>
      <c r="F29" s="40"/>
      <c r="G29" s="40"/>
      <c r="H29" s="40"/>
      <c r="I29" s="34">
        <f>I28*0.23</f>
        <v>0</v>
      </c>
      <c r="J29" s="8"/>
      <c r="K29" s="8"/>
      <c r="L29" s="8"/>
    </row>
    <row r="30" spans="1:12" ht="21" customHeight="1" x14ac:dyDescent="0.25">
      <c r="A30" s="42" t="s">
        <v>15</v>
      </c>
      <c r="B30" s="42"/>
      <c r="C30" s="42"/>
      <c r="D30" s="42"/>
      <c r="E30" s="42"/>
      <c r="F30" s="42"/>
      <c r="G30" s="42"/>
      <c r="H30" s="42"/>
      <c r="I30" s="11">
        <f>SUM(I28:I29)</f>
        <v>0</v>
      </c>
      <c r="J30" s="8"/>
      <c r="K30" s="8"/>
      <c r="L30" s="8"/>
    </row>
    <row r="31" spans="1:12" x14ac:dyDescent="0.25">
      <c r="A31" s="9"/>
      <c r="B31" s="8"/>
      <c r="C31" s="8"/>
      <c r="D31" s="8"/>
      <c r="E31" s="9"/>
      <c r="F31" s="9"/>
      <c r="G31" s="9"/>
      <c r="H31" s="9"/>
      <c r="I31" s="9"/>
      <c r="J31" s="8"/>
      <c r="K31" s="8"/>
      <c r="L31" s="8"/>
    </row>
    <row r="32" spans="1:12" x14ac:dyDescent="0.25">
      <c r="A32" s="8" t="s">
        <v>33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x14ac:dyDescent="0.25">
      <c r="A33" s="8" t="s">
        <v>35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x14ac:dyDescent="0.25">
      <c r="A35" s="38"/>
      <c r="B35" s="39"/>
      <c r="C35" s="8" t="s">
        <v>34</v>
      </c>
      <c r="D35" s="8"/>
      <c r="E35" s="8"/>
      <c r="F35" s="8"/>
      <c r="G35" s="8"/>
      <c r="H35" s="8"/>
      <c r="I35" s="8"/>
      <c r="J35" s="8"/>
      <c r="K35" s="8"/>
      <c r="L35" s="8"/>
    </row>
    <row r="36" spans="1:12" x14ac:dyDescent="0.25">
      <c r="A36" s="12"/>
      <c r="B36" s="12"/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1:12" x14ac:dyDescent="0.25">
      <c r="A37" s="13" t="s">
        <v>13</v>
      </c>
      <c r="B37" s="8"/>
      <c r="C37" s="8"/>
      <c r="D37" s="8"/>
      <c r="E37" s="8"/>
      <c r="F37" s="8"/>
      <c r="G37" s="15" t="s">
        <v>29</v>
      </c>
      <c r="H37" s="8"/>
      <c r="I37" s="8"/>
      <c r="J37" s="8"/>
      <c r="K37" s="8"/>
      <c r="L37" s="8"/>
    </row>
    <row r="38" spans="1:12" x14ac:dyDescent="0.25">
      <c r="D38" s="8"/>
      <c r="E38" s="13"/>
      <c r="F38" s="8"/>
      <c r="G38" s="16" t="s">
        <v>28</v>
      </c>
      <c r="H38" s="8"/>
      <c r="I38" s="8"/>
      <c r="J38" s="8"/>
      <c r="K38" s="8"/>
      <c r="L38" s="8"/>
    </row>
    <row r="39" spans="1:12" x14ac:dyDescent="0.25">
      <c r="A39" s="8"/>
      <c r="B39" s="8"/>
      <c r="C39" s="14" t="s">
        <v>14</v>
      </c>
      <c r="D39" s="14"/>
      <c r="E39" s="14"/>
      <c r="F39" s="8"/>
      <c r="G39" s="8"/>
      <c r="H39" s="8"/>
      <c r="I39" s="8"/>
      <c r="J39" s="8"/>
      <c r="K39" s="8"/>
      <c r="L39" s="8"/>
    </row>
    <row r="40" spans="1:12" x14ac:dyDescent="0.25">
      <c r="A40" s="8"/>
      <c r="B40" s="8"/>
      <c r="C40" s="14"/>
      <c r="D40" s="14"/>
      <c r="E40" s="14"/>
      <c r="F40" s="8"/>
      <c r="G40" s="8"/>
      <c r="H40" s="8"/>
      <c r="I40" s="8"/>
      <c r="J40" s="8"/>
      <c r="K40" s="8"/>
      <c r="L40" s="8"/>
    </row>
    <row r="41" spans="1:12" x14ac:dyDescent="0.25">
      <c r="A41" s="8"/>
      <c r="B41" s="8"/>
      <c r="C41" s="8"/>
      <c r="D41" s="8"/>
      <c r="E41" s="8"/>
      <c r="F41" s="14"/>
      <c r="G41" s="8"/>
      <c r="H41" s="8"/>
      <c r="I41" s="8"/>
      <c r="J41" s="8"/>
      <c r="K41" s="8"/>
      <c r="L41" s="8"/>
    </row>
    <row r="42" spans="1:12" x14ac:dyDescent="0.25">
      <c r="A42" s="8"/>
      <c r="B42" s="8"/>
      <c r="C42" s="8"/>
      <c r="D42" s="8"/>
      <c r="E42" s="8"/>
      <c r="H42" s="8"/>
      <c r="I42" s="8"/>
      <c r="J42" s="8"/>
      <c r="K42" s="8"/>
      <c r="L42" s="8"/>
    </row>
    <row r="43" spans="1:12" x14ac:dyDescent="0.25">
      <c r="A43" s="8"/>
      <c r="B43" s="8"/>
      <c r="C43" s="8"/>
      <c r="D43" s="8"/>
      <c r="E43" s="8"/>
      <c r="H43" s="8"/>
      <c r="I43" s="8"/>
      <c r="J43" s="8"/>
      <c r="K43" s="8"/>
      <c r="L43" s="8"/>
    </row>
  </sheetData>
  <mergeCells count="12">
    <mergeCell ref="A35:B35"/>
    <mergeCell ref="A28:H28"/>
    <mergeCell ref="A29:H29"/>
    <mergeCell ref="A30:H30"/>
    <mergeCell ref="A7:H7"/>
    <mergeCell ref="A9:C9"/>
    <mergeCell ref="A11:C11"/>
    <mergeCell ref="A10:C10"/>
    <mergeCell ref="D9:I9"/>
    <mergeCell ref="D10:I10"/>
    <mergeCell ref="D11:I11"/>
    <mergeCell ref="A8:I8"/>
  </mergeCells>
  <phoneticPr fontId="7" type="noConversion"/>
  <pageMargins left="0.70866141732283472" right="0.31496062992125984" top="0.74803149606299213" bottom="0.55118110236220474" header="0.31496062992125984" footer="0.31496062992125984"/>
  <pageSetup paperSize="9" scale="57" fitToHeight="0" orientation="portrait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Adamčíková Gabriela</cp:lastModifiedBy>
  <cp:lastPrinted>2024-07-10T11:11:38Z</cp:lastPrinted>
  <dcterms:created xsi:type="dcterms:W3CDTF">2015-06-05T18:19:34Z</dcterms:created>
  <dcterms:modified xsi:type="dcterms:W3CDTF">2025-01-23T08:48:02Z</dcterms:modified>
</cp:coreProperties>
</file>