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OBST PLESIVEC LEADER\JOSEPHINE\"/>
    </mc:Choice>
  </mc:AlternateContent>
  <xr:revisionPtr revIDLastSave="0" documentId="13_ncr:1_{D577FF4B-985B-4CFE-99CF-32D763BFF61B}" xr6:coauthVersionLast="47" xr6:coauthVersionMax="47" xr10:uidLastSave="{00000000-0000-0000-0000-000000000000}"/>
  <bookViews>
    <workbookView xWindow="-98" yWindow="-98" windowWidth="21795" windowHeight="11625" tabRatio="500" xr2:uid="{00000000-000D-0000-FFFF-FFFF00000000}"/>
  </bookViews>
  <sheets>
    <sheet name="Traktor a Traktorový čelný nakl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4" i="1" l="1"/>
  <c r="D59" i="1"/>
  <c r="D66" i="1" l="1"/>
</calcChain>
</file>

<file path=xl/sharedStrings.xml><?xml version="1.0" encoding="utf-8"?>
<sst xmlns="http://schemas.openxmlformats.org/spreadsheetml/2006/main" count="192" uniqueCount="118">
  <si>
    <t>Príloha č. 1 Špecifikácia predmetu zákazky s cenovou ponukou</t>
  </si>
  <si>
    <t xml:space="preserve">Názov spoločnosti: </t>
  </si>
  <si>
    <t>Farma Plešivec s.r.o.</t>
  </si>
  <si>
    <t xml:space="preserve">IČO: </t>
  </si>
  <si>
    <t xml:space="preserve">Sídlo spoločnosti: </t>
  </si>
  <si>
    <t>Gemerská 741, 049 11 Plešivec</t>
  </si>
  <si>
    <t>Názov projektu:</t>
  </si>
  <si>
    <t>Opis predmetu zakázky obsahuje požiadavky na technickú špecifikáciu a parametre</t>
  </si>
  <si>
    <t>Vymedzenie častí</t>
  </si>
  <si>
    <t>Opis technická/ Technická špecifikácia požadované technické parametre</t>
  </si>
  <si>
    <t>číselný údaj/Hodnota/ charakteristika parametra - požadovaná hodnota</t>
  </si>
  <si>
    <t xml:space="preserve">Parametre navrhovanej technológie </t>
  </si>
  <si>
    <t>Cena spolu bez DPH</t>
  </si>
  <si>
    <t>uviesť hodnotu</t>
  </si>
  <si>
    <t>Cena celkom v EUR bez DPH</t>
  </si>
  <si>
    <t>DPH</t>
  </si>
  <si>
    <r>
      <rPr>
        <b/>
        <u/>
        <sz val="10"/>
        <color rgb="FF000000"/>
        <rFont val="Times New Roman"/>
        <family val="1"/>
        <charset val="238"/>
      </rPr>
      <t>Nie som platca DPH</t>
    </r>
    <r>
      <rPr>
        <u/>
        <sz val="10"/>
        <color rgb="FF000000"/>
        <rFont val="Times New Roman"/>
        <family val="1"/>
        <charset val="238"/>
      </rPr>
      <t xml:space="preserve"> 
( vložte do označenej bunky písmeno "X")</t>
    </r>
  </si>
  <si>
    <t xml:space="preserve">Cena celkom v EUR </t>
  </si>
  <si>
    <t>*   alebo obdobné údaje v prípade zahraničných uchádzačov/dodávateľov.</t>
  </si>
  <si>
    <t>**  alebo obdobné identifikačné údaje v prípade zahraničných uchádzačov/dodávateľov</t>
  </si>
  <si>
    <t>Vyplniť IBA modrou farbou podfarbené polia!</t>
  </si>
  <si>
    <t>mm</t>
  </si>
  <si>
    <t>Jednotka</t>
  </si>
  <si>
    <t>Modernizácia na farme Plešivec</t>
  </si>
  <si>
    <t>Požaduje sa</t>
  </si>
  <si>
    <t>áno/nie</t>
  </si>
  <si>
    <t xml:space="preserve">Vzduchová čistička  </t>
  </si>
  <si>
    <t>Šrotovník s príslušenstvom</t>
  </si>
  <si>
    <t>Vzduchová čistička</t>
  </si>
  <si>
    <t>Jednositová predčistička</t>
  </si>
  <si>
    <t>Podávací valček / čechrač</t>
  </si>
  <si>
    <t>zachytávač ľahkých nečistôt</t>
  </si>
  <si>
    <t>Sada zlučovačov výstupov frakcií</t>
  </si>
  <si>
    <t>celorámová maľovaná konštrukcia </t>
  </si>
  <si>
    <t>Príslušenstvo k plneniu a odberu materiálu čističky</t>
  </si>
  <si>
    <t>m3</t>
  </si>
  <si>
    <t>t/h</t>
  </si>
  <si>
    <t>16-20</t>
  </si>
  <si>
    <t xml:space="preserve">Šnekový dopravník pozinkovaný 4kW </t>
  </si>
  <si>
    <t xml:space="preserve">Šnekový dopravník pozinkovaný 2,2kW </t>
  </si>
  <si>
    <t xml:space="preserve">Násypný koš z nehŕdzavejúcej ocele </t>
  </si>
  <si>
    <t>Kompletizácia linky vrátane dopravy a zaškolenia</t>
  </si>
  <si>
    <t>Dĺžka tlačného potrubia</t>
  </si>
  <si>
    <t>kg/h</t>
  </si>
  <si>
    <t>kw</t>
  </si>
  <si>
    <t>m</t>
  </si>
  <si>
    <t>1500-1800</t>
  </si>
  <si>
    <t>Efektivita</t>
  </si>
  <si>
    <t>Výkon motora</t>
  </si>
  <si>
    <t>Dĺžka sacieho potrubia</t>
  </si>
  <si>
    <t>Priemer sacieho potrubia</t>
  </si>
  <si>
    <t>Priemer tlačného potrubia</t>
  </si>
  <si>
    <t>Traktor</t>
  </si>
  <si>
    <t>Objem motora</t>
  </si>
  <si>
    <t>min. 3600</t>
  </si>
  <si>
    <t>cm3</t>
  </si>
  <si>
    <t xml:space="preserve">Homologovaný výkon motora </t>
  </si>
  <si>
    <t>max. 55</t>
  </si>
  <si>
    <t>kW</t>
  </si>
  <si>
    <t>Maximálny krútiaci moment</t>
  </si>
  <si>
    <t>min. 350</t>
  </si>
  <si>
    <t>Nm</t>
  </si>
  <si>
    <t>Počet valcov</t>
  </si>
  <si>
    <t>min.4</t>
  </si>
  <si>
    <t>ks</t>
  </si>
  <si>
    <t>Počet prevodových stupňov (vpred/vzad)</t>
  </si>
  <si>
    <t>min. 12 vpred /12 vzad</t>
  </si>
  <si>
    <t>stupňov</t>
  </si>
  <si>
    <t xml:space="preserve">Maximálna rýchlosť </t>
  </si>
  <si>
    <t>min. 30</t>
  </si>
  <si>
    <t>km/h</t>
  </si>
  <si>
    <t xml:space="preserve">Otáčky zadného vývodového hriadeľa </t>
  </si>
  <si>
    <t>min. 540/540E</t>
  </si>
  <si>
    <t>ot/min</t>
  </si>
  <si>
    <t>Počet vonkajších hydraulicých okruhov</t>
  </si>
  <si>
    <t>min . 3 x dvojčinný</t>
  </si>
  <si>
    <t xml:space="preserve">Max. zdvíhacia sila </t>
  </si>
  <si>
    <t>min. 3000</t>
  </si>
  <si>
    <t>kg</t>
  </si>
  <si>
    <t>Pracovný tlak hydrauliky</t>
  </si>
  <si>
    <t>min. 18</t>
  </si>
  <si>
    <t>MPa</t>
  </si>
  <si>
    <t>Objem palivovej nádrže</t>
  </si>
  <si>
    <t>min.90</t>
  </si>
  <si>
    <t>l</t>
  </si>
  <si>
    <t>Rozmery traktora:   - dĺžka</t>
  </si>
  <si>
    <t>min . 4500</t>
  </si>
  <si>
    <t xml:space="preserve">                                     - šírka</t>
  </si>
  <si>
    <t>max. 2500</t>
  </si>
  <si>
    <t>Rozmer pneumatík : -  predné</t>
  </si>
  <si>
    <t>min. 24</t>
  </si>
  <si>
    <t>palec</t>
  </si>
  <si>
    <t xml:space="preserve">         - zadné</t>
  </si>
  <si>
    <t>Ostatná výbava výhodou: Prevodovka mechanická, plne synchronizovaná, s reverzorom, Etážový zadný záves s mechanickým závesom, Štandardná strecha kabíny so strešným oknom, Sedadlo vodiča so vzduchovým odpružením, Sklopný volant, Automatická klimatizácia, Trojbodový záves  ( TBZ) - kategória II, Hnací systém  náprav 4WD, Hydrostatické riadenie, Brzdy mokré diskové, mechanicky ovládané, Vzduchové brzdy prívesu 2+1 hadicové, Predné blatníky kolies</t>
  </si>
  <si>
    <t>Traktorový čelný nakladač</t>
  </si>
  <si>
    <t>Kompatibilita s ponúkaným traktorom</t>
  </si>
  <si>
    <t xml:space="preserve">Nosnosť v celom rozsahu práce </t>
  </si>
  <si>
    <t>Min. 1300</t>
  </si>
  <si>
    <t>Výška zdvihu v oku výložníka</t>
  </si>
  <si>
    <t>min. 3700</t>
  </si>
  <si>
    <t>Výška zdvihu pod úrovňou pracovného náradia</t>
  </si>
  <si>
    <t>min. 3400</t>
  </si>
  <si>
    <t>Ovládanie nakladača joistickom</t>
  </si>
  <si>
    <t>ÁNO</t>
  </si>
  <si>
    <t>Trojsekčné vedenie hydrauliky nakladača s ovládaním tretej funkcie elektrohydraulicky</t>
  </si>
  <si>
    <t>Mechanické samovyrovnávanie polohy pracovného náradia</t>
  </si>
  <si>
    <t>Univerzálna lopata otvárateľná - šírka</t>
  </si>
  <si>
    <t>min. 1800</t>
  </si>
  <si>
    <t>Integrované odstavné nohy nakladača na ramene</t>
  </si>
  <si>
    <t>ÁNO -</t>
  </si>
  <si>
    <t>Názov zákazky: Obstaranie technológií v rámci projektu Modernizácia na farme Plešivec</t>
  </si>
  <si>
    <t>Vzduchová čistička obilia a šrotovník</t>
  </si>
  <si>
    <t>Traktor a Traktorový čelný nakladač</t>
  </si>
  <si>
    <t>1.</t>
  </si>
  <si>
    <t>2.</t>
  </si>
  <si>
    <t>Časť 1. Vzduchová čistička  a Šrotovník</t>
  </si>
  <si>
    <t>Časť 2. Traktor a Traktorový čelný nakladač</t>
  </si>
  <si>
    <t xml:space="preserve">Cena spolu za Časť 1. a Časť 2. v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</si>
</sst>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2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u/>
      <sz val="14"/>
      <color rgb="FF000000"/>
      <name val="Arial"/>
      <family val="2"/>
      <charset val="238"/>
    </font>
    <font>
      <b/>
      <u/>
      <sz val="10"/>
      <color rgb="FF00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b/>
      <sz val="16"/>
      <color rgb="FF000000"/>
      <name val="Calibri"/>
      <family val="2"/>
      <charset val="238"/>
    </font>
    <font>
      <sz val="12"/>
      <color rgb="FFFF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F8CBAD"/>
        <bgColor rgb="FFFBE5D6"/>
      </patternFill>
    </fill>
    <fill>
      <patternFill patternType="solid">
        <fgColor rgb="FFDEEBF7"/>
        <bgColor rgb="FFDAE3F3"/>
      </patternFill>
    </fill>
    <fill>
      <patternFill patternType="solid">
        <fgColor rgb="FFFBE5D6"/>
        <bgColor rgb="FFDEEBF7"/>
      </patternFill>
    </fill>
    <fill>
      <patternFill patternType="solid">
        <fgColor rgb="FFDAE3F3"/>
        <bgColor rgb="FFDEEBF7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94">
    <xf numFmtId="0" fontId="0" fillId="0" borderId="0" xfId="0"/>
    <xf numFmtId="0" fontId="4" fillId="5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2" borderId="0" xfId="0" applyFont="1" applyFill="1" applyAlignment="1">
      <alignment horizontal="left" inden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5" borderId="9" xfId="0" applyFont="1" applyFill="1" applyBorder="1" applyAlignment="1">
      <alignment horizontal="left" vertical="center" wrapText="1"/>
    </xf>
    <xf numFmtId="0" fontId="5" fillId="0" borderId="0" xfId="0" applyFont="1"/>
    <xf numFmtId="0" fontId="1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2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17" fontId="12" fillId="0" borderId="1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/>
    </xf>
    <xf numFmtId="4" fontId="1" fillId="4" borderId="30" xfId="0" applyNumberFormat="1" applyFont="1" applyFill="1" applyBorder="1" applyAlignment="1">
      <alignment horizontal="center" vertical="center"/>
    </xf>
    <xf numFmtId="4" fontId="5" fillId="4" borderId="19" xfId="0" applyNumberFormat="1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/>
    </xf>
    <xf numFmtId="4" fontId="5" fillId="4" borderId="20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textRotation="90" wrapText="1"/>
    </xf>
    <xf numFmtId="0" fontId="16" fillId="0" borderId="23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44" fontId="16" fillId="0" borderId="4" xfId="1" applyFont="1" applyBorder="1" applyAlignment="1">
      <alignment horizontal="center" vertical="center" textRotation="90" wrapText="1"/>
    </xf>
    <xf numFmtId="44" fontId="16" fillId="0" borderId="23" xfId="1" applyFont="1" applyBorder="1" applyAlignment="1">
      <alignment horizontal="center" vertical="center" textRotation="90" wrapText="1"/>
    </xf>
    <xf numFmtId="44" fontId="16" fillId="0" borderId="13" xfId="1" applyFont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indent="6"/>
    </xf>
    <xf numFmtId="0" fontId="5" fillId="3" borderId="2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" fontId="1" fillId="4" borderId="2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1" fillId="4" borderId="30" xfId="0" applyNumberFormat="1" applyFont="1" applyFill="1" applyBorder="1" applyAlignment="1">
      <alignment horizontal="center" vertical="center"/>
    </xf>
    <xf numFmtId="4" fontId="5" fillId="4" borderId="22" xfId="0" applyNumberFormat="1" applyFont="1" applyFill="1" applyBorder="1" applyAlignment="1">
      <alignment horizontal="center" vertical="center"/>
    </xf>
    <xf numFmtId="4" fontId="5" fillId="4" borderId="15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horizontal="center" vertical="center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4" fontId="1" fillId="4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254160</xdr:colOff>
      <xdr:row>67</xdr:row>
      <xdr:rowOff>151200</xdr:rowOff>
    </xdr:from>
    <xdr:to>
      <xdr:col>6</xdr:col>
      <xdr:colOff>158760</xdr:colOff>
      <xdr:row>78</xdr:row>
      <xdr:rowOff>137520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160" y="9773280"/>
          <a:ext cx="10256760" cy="220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sk-SK" sz="2000" b="1" strike="noStrike" spc="-1">
              <a:solidFill>
                <a:srgbClr val="000000"/>
              </a:solidFill>
              <a:latin typeface="Arial"/>
            </a:rPr>
            <a:t>Identifikačné údaje:</a:t>
          </a:r>
          <a:endParaRPr lang="hu-HU" sz="2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hu-HU" sz="2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Obchodné meno:</a:t>
          </a: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Sídlo*:</a:t>
          </a: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IČO**:</a:t>
          </a: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DIČ / IČ DPH</a:t>
          </a: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Vypracoval:</a:t>
          </a: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Miesto:                                               Dátum:    </a:t>
          </a:r>
          <a:r>
            <a:rPr lang="sk-SK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</a:t>
          </a:r>
          <a:r>
            <a:rPr lang="sk-SK" sz="1600" b="0" strike="noStrike" spc="-1">
              <a:solidFill>
                <a:srgbClr val="000000"/>
              </a:solidFill>
              <a:latin typeface="Arial"/>
            </a:rPr>
            <a:t> Podpis:</a:t>
          </a: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hu-HU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sk-SK" sz="1600" b="0" strike="noStrike" spc="-1">
              <a:solidFill>
                <a:srgbClr val="000000"/>
              </a:solidFill>
              <a:latin typeface="Arial"/>
            </a:rPr>
            <a:t>		</a:t>
          </a:r>
          <a:endParaRPr lang="hu-HU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84"/>
  <sheetViews>
    <sheetView tabSelected="1" topLeftCell="A56" zoomScale="90" zoomScaleNormal="90" workbookViewId="0">
      <selection activeCell="A29" sqref="A29:A54"/>
    </sheetView>
  </sheetViews>
  <sheetFormatPr defaultColWidth="8.625" defaultRowHeight="15.75" x14ac:dyDescent="0.5"/>
  <cols>
    <col min="2" max="2" width="30.875" style="2" customWidth="1"/>
    <col min="3" max="3" width="46.625" style="2" customWidth="1"/>
    <col min="4" max="4" width="28.25" style="2" customWidth="1"/>
    <col min="5" max="5" width="9.375" style="2" customWidth="1"/>
    <col min="6" max="7" width="18.375" style="2" customWidth="1"/>
    <col min="8" max="8" width="15.125" style="2" customWidth="1"/>
    <col min="9" max="9" width="8.625" style="2" hidden="1"/>
    <col min="10" max="1026" width="8.625" style="2"/>
  </cols>
  <sheetData>
    <row r="1" spans="1:8" ht="44.25" customHeight="1" x14ac:dyDescent="0.5">
      <c r="B1" s="3" t="s">
        <v>0</v>
      </c>
      <c r="C1" s="4"/>
      <c r="D1" s="5"/>
      <c r="E1" s="5"/>
      <c r="F1" s="6"/>
      <c r="G1" s="7"/>
    </row>
    <row r="2" spans="1:8" ht="21" customHeight="1" x14ac:dyDescent="0.5">
      <c r="B2" s="8" t="s">
        <v>1</v>
      </c>
      <c r="C2" s="9" t="s">
        <v>2</v>
      </c>
      <c r="D2" s="5"/>
      <c r="E2" s="5"/>
      <c r="F2" s="6"/>
      <c r="G2" s="7"/>
    </row>
    <row r="3" spans="1:8" ht="16.5" customHeight="1" x14ac:dyDescent="0.5">
      <c r="B3" s="10" t="s">
        <v>3</v>
      </c>
      <c r="C3" s="11">
        <v>36824950</v>
      </c>
      <c r="D3" s="5"/>
      <c r="E3" s="5"/>
      <c r="F3" s="6"/>
      <c r="G3" s="7"/>
    </row>
    <row r="4" spans="1:8" ht="16.5" customHeight="1" x14ac:dyDescent="0.5">
      <c r="B4" s="10" t="s">
        <v>4</v>
      </c>
      <c r="C4" s="12" t="s">
        <v>5</v>
      </c>
      <c r="D4" s="5"/>
      <c r="E4" s="5"/>
      <c r="F4" s="6"/>
      <c r="G4" s="7"/>
    </row>
    <row r="5" spans="1:8" ht="64.349999999999994" customHeight="1" x14ac:dyDescent="0.5">
      <c r="B5" s="13" t="s">
        <v>6</v>
      </c>
      <c r="C5" s="13" t="s">
        <v>23</v>
      </c>
      <c r="D5" s="5"/>
      <c r="E5" s="5"/>
      <c r="F5" s="6"/>
      <c r="G5" s="14"/>
      <c r="H5" s="14"/>
    </row>
    <row r="6" spans="1:8" ht="28.5" customHeight="1" thickBot="1" x14ac:dyDescent="0.55000000000000004">
      <c r="B6" s="15" t="s">
        <v>7</v>
      </c>
      <c r="C6" s="4"/>
      <c r="D6" s="5"/>
      <c r="E6" s="5"/>
      <c r="F6" s="6"/>
      <c r="G6" s="7"/>
    </row>
    <row r="7" spans="1:8" ht="31.5" customHeight="1" thickBot="1" x14ac:dyDescent="0.55000000000000004">
      <c r="B7" s="75" t="s">
        <v>110</v>
      </c>
      <c r="C7" s="75"/>
      <c r="D7" s="75"/>
      <c r="E7" s="75"/>
      <c r="F7" s="75"/>
      <c r="G7" s="75"/>
      <c r="H7" s="75"/>
    </row>
    <row r="8" spans="1:8" ht="44.25" customHeight="1" thickBot="1" x14ac:dyDescent="0.6">
      <c r="A8" s="56" t="s">
        <v>113</v>
      </c>
      <c r="B8" s="16" t="s">
        <v>8</v>
      </c>
      <c r="C8" s="17" t="s">
        <v>9</v>
      </c>
      <c r="D8" s="16" t="s">
        <v>10</v>
      </c>
      <c r="E8" s="57" t="s">
        <v>22</v>
      </c>
      <c r="F8" s="76" t="s">
        <v>11</v>
      </c>
      <c r="G8" s="76"/>
      <c r="H8" s="58" t="s">
        <v>12</v>
      </c>
    </row>
    <row r="9" spans="1:8" ht="15" customHeight="1" thickBot="1" x14ac:dyDescent="0.55000000000000004">
      <c r="A9" s="66" t="s">
        <v>111</v>
      </c>
      <c r="B9" s="77" t="s">
        <v>26</v>
      </c>
      <c r="C9" s="38" t="s">
        <v>28</v>
      </c>
      <c r="D9" s="41"/>
      <c r="E9" s="32"/>
      <c r="F9" s="35" t="s">
        <v>25</v>
      </c>
      <c r="G9" s="36"/>
      <c r="H9" s="78"/>
    </row>
    <row r="10" spans="1:8" ht="16.149999999999999" thickBot="1" x14ac:dyDescent="0.55000000000000004">
      <c r="A10" s="67"/>
      <c r="B10" s="77"/>
      <c r="C10" s="38" t="s">
        <v>29</v>
      </c>
      <c r="D10" s="42"/>
      <c r="E10" s="32"/>
      <c r="F10" s="35" t="s">
        <v>25</v>
      </c>
      <c r="G10" s="36"/>
      <c r="H10" s="78"/>
    </row>
    <row r="11" spans="1:8" ht="16.149999999999999" thickBot="1" x14ac:dyDescent="0.55000000000000004">
      <c r="A11" s="67"/>
      <c r="B11" s="77"/>
      <c r="C11" s="38" t="s">
        <v>30</v>
      </c>
      <c r="D11" s="42"/>
      <c r="E11" s="32"/>
      <c r="F11" s="35" t="s">
        <v>25</v>
      </c>
      <c r="G11" s="36"/>
      <c r="H11" s="78"/>
    </row>
    <row r="12" spans="1:8" ht="16.149999999999999" thickBot="1" x14ac:dyDescent="0.55000000000000004">
      <c r="A12" s="67"/>
      <c r="B12" s="77"/>
      <c r="C12" s="38" t="s">
        <v>31</v>
      </c>
      <c r="D12" s="42"/>
      <c r="E12" s="32"/>
      <c r="F12" s="35" t="s">
        <v>25</v>
      </c>
      <c r="G12" s="36"/>
      <c r="H12" s="78"/>
    </row>
    <row r="13" spans="1:8" ht="16.149999999999999" thickBot="1" x14ac:dyDescent="0.55000000000000004">
      <c r="A13" s="67"/>
      <c r="B13" s="77"/>
      <c r="C13" s="38" t="s">
        <v>32</v>
      </c>
      <c r="D13" s="42"/>
      <c r="E13" s="32"/>
      <c r="F13" s="35" t="s">
        <v>25</v>
      </c>
      <c r="G13" s="36"/>
      <c r="H13" s="78"/>
    </row>
    <row r="14" spans="1:8" ht="16.149999999999999" thickBot="1" x14ac:dyDescent="0.55000000000000004">
      <c r="A14" s="67"/>
      <c r="B14" s="77"/>
      <c r="C14" s="38" t="s">
        <v>33</v>
      </c>
      <c r="D14" s="42"/>
      <c r="E14" s="32"/>
      <c r="F14" s="35" t="s">
        <v>25</v>
      </c>
      <c r="G14" s="36"/>
      <c r="H14" s="78"/>
    </row>
    <row r="15" spans="1:8" ht="16.149999999999999" thickBot="1" x14ac:dyDescent="0.55000000000000004">
      <c r="A15" s="67"/>
      <c r="B15" s="77"/>
      <c r="C15" s="39" t="s">
        <v>34</v>
      </c>
      <c r="D15" s="43"/>
      <c r="E15" s="33"/>
      <c r="F15" s="18"/>
      <c r="G15" s="36"/>
      <c r="H15" s="78"/>
    </row>
    <row r="16" spans="1:8" ht="16.149999999999999" thickBot="1" x14ac:dyDescent="0.55000000000000004">
      <c r="A16" s="67"/>
      <c r="B16" s="77"/>
      <c r="C16" s="38" t="s">
        <v>40</v>
      </c>
      <c r="D16" s="43">
        <v>3.7</v>
      </c>
      <c r="E16" s="33" t="s">
        <v>35</v>
      </c>
      <c r="F16" s="18" t="s">
        <v>13</v>
      </c>
      <c r="G16" s="36"/>
      <c r="H16" s="78"/>
    </row>
    <row r="17" spans="1:8" ht="16.149999999999999" thickBot="1" x14ac:dyDescent="0.55000000000000004">
      <c r="A17" s="67"/>
      <c r="B17" s="77"/>
      <c r="C17" s="38" t="s">
        <v>39</v>
      </c>
      <c r="D17" s="44">
        <v>41913</v>
      </c>
      <c r="E17" s="32" t="s">
        <v>36</v>
      </c>
      <c r="F17" s="18" t="s">
        <v>13</v>
      </c>
      <c r="G17" s="36"/>
      <c r="H17" s="78"/>
    </row>
    <row r="18" spans="1:8" ht="16.149999999999999" thickBot="1" x14ac:dyDescent="0.55000000000000004">
      <c r="A18" s="67"/>
      <c r="B18" s="77"/>
      <c r="C18" s="38" t="s">
        <v>38</v>
      </c>
      <c r="D18" s="42" t="s">
        <v>37</v>
      </c>
      <c r="E18" s="32" t="s">
        <v>36</v>
      </c>
      <c r="F18" s="18" t="s">
        <v>13</v>
      </c>
      <c r="G18" s="36"/>
      <c r="H18" s="78"/>
    </row>
    <row r="19" spans="1:8" ht="44.25" customHeight="1" thickBot="1" x14ac:dyDescent="0.55000000000000004">
      <c r="A19" s="67"/>
      <c r="B19" s="16" t="s">
        <v>8</v>
      </c>
      <c r="C19" s="17" t="s">
        <v>9</v>
      </c>
      <c r="D19" s="16" t="s">
        <v>10</v>
      </c>
      <c r="E19" s="34" t="s">
        <v>22</v>
      </c>
      <c r="F19" s="82" t="s">
        <v>11</v>
      </c>
      <c r="G19" s="82"/>
      <c r="H19" s="59" t="s">
        <v>12</v>
      </c>
    </row>
    <row r="20" spans="1:8" ht="15" customHeight="1" thickBot="1" x14ac:dyDescent="0.55000000000000004">
      <c r="A20" s="67"/>
      <c r="B20" s="79" t="s">
        <v>27</v>
      </c>
      <c r="C20" s="38" t="s">
        <v>47</v>
      </c>
      <c r="D20" s="40" t="s">
        <v>46</v>
      </c>
      <c r="E20" s="40" t="s">
        <v>43</v>
      </c>
      <c r="F20" s="18" t="s">
        <v>13</v>
      </c>
      <c r="G20" s="36"/>
      <c r="H20" s="90"/>
    </row>
    <row r="21" spans="1:8" ht="15" customHeight="1" thickBot="1" x14ac:dyDescent="0.55000000000000004">
      <c r="A21" s="67"/>
      <c r="B21" s="80"/>
      <c r="C21" s="38" t="s">
        <v>48</v>
      </c>
      <c r="D21" s="40">
        <v>18.5</v>
      </c>
      <c r="E21" s="40" t="s">
        <v>44</v>
      </c>
      <c r="F21" s="18" t="s">
        <v>13</v>
      </c>
      <c r="G21" s="36"/>
      <c r="H21" s="91"/>
    </row>
    <row r="22" spans="1:8" ht="15" customHeight="1" thickBot="1" x14ac:dyDescent="0.55000000000000004">
      <c r="A22" s="67"/>
      <c r="B22" s="80"/>
      <c r="C22" s="38" t="s">
        <v>49</v>
      </c>
      <c r="D22" s="40">
        <v>5</v>
      </c>
      <c r="E22" s="40" t="s">
        <v>35</v>
      </c>
      <c r="F22" s="18" t="s">
        <v>13</v>
      </c>
      <c r="G22" s="36"/>
      <c r="H22" s="91"/>
    </row>
    <row r="23" spans="1:8" ht="15" customHeight="1" thickBot="1" x14ac:dyDescent="0.55000000000000004">
      <c r="A23" s="67"/>
      <c r="B23" s="80"/>
      <c r="C23" s="38" t="s">
        <v>50</v>
      </c>
      <c r="D23" s="40">
        <v>100</v>
      </c>
      <c r="E23" s="40" t="s">
        <v>21</v>
      </c>
      <c r="F23" s="18" t="s">
        <v>13</v>
      </c>
      <c r="G23" s="36"/>
      <c r="H23" s="91"/>
    </row>
    <row r="24" spans="1:8" ht="15" customHeight="1" thickBot="1" x14ac:dyDescent="0.55000000000000004">
      <c r="A24" s="67"/>
      <c r="B24" s="80"/>
      <c r="C24" s="38" t="s">
        <v>42</v>
      </c>
      <c r="D24" s="40">
        <v>5</v>
      </c>
      <c r="E24" s="40" t="s">
        <v>45</v>
      </c>
      <c r="F24" s="18" t="s">
        <v>13</v>
      </c>
      <c r="G24" s="36"/>
      <c r="H24" s="91"/>
    </row>
    <row r="25" spans="1:8" ht="15" customHeight="1" thickBot="1" x14ac:dyDescent="0.55000000000000004">
      <c r="A25" s="67"/>
      <c r="B25" s="81"/>
      <c r="C25" s="38" t="s">
        <v>51</v>
      </c>
      <c r="D25" s="40">
        <v>100</v>
      </c>
      <c r="E25" s="40" t="s">
        <v>21</v>
      </c>
      <c r="F25" s="18" t="s">
        <v>13</v>
      </c>
      <c r="G25" s="36"/>
      <c r="H25" s="92"/>
    </row>
    <row r="26" spans="1:8" ht="15" customHeight="1" thickBot="1" x14ac:dyDescent="0.55000000000000004">
      <c r="A26" s="68"/>
      <c r="B26" s="1"/>
      <c r="C26" s="38" t="s">
        <v>41</v>
      </c>
      <c r="D26" s="40" t="s">
        <v>24</v>
      </c>
      <c r="E26" s="37"/>
      <c r="F26" s="60" t="s">
        <v>25</v>
      </c>
      <c r="G26" s="61"/>
      <c r="H26" s="62"/>
    </row>
    <row r="27" spans="1:8" ht="16.149999999999999" thickBot="1" x14ac:dyDescent="0.55000000000000004">
      <c r="C27" s="14"/>
      <c r="D27" s="19"/>
      <c r="E27" s="19"/>
    </row>
    <row r="28" spans="1:8" ht="45.4" thickBot="1" x14ac:dyDescent="0.6">
      <c r="A28" s="56" t="s">
        <v>114</v>
      </c>
      <c r="B28" s="16" t="s">
        <v>8</v>
      </c>
      <c r="C28" s="17" t="s">
        <v>9</v>
      </c>
      <c r="D28" s="16" t="s">
        <v>10</v>
      </c>
      <c r="E28" s="57" t="s">
        <v>22</v>
      </c>
      <c r="F28" s="76" t="s">
        <v>11</v>
      </c>
      <c r="G28" s="76"/>
      <c r="H28" s="58" t="s">
        <v>12</v>
      </c>
    </row>
    <row r="29" spans="1:8" ht="16.149999999999999" thickBot="1" x14ac:dyDescent="0.55000000000000004">
      <c r="A29" s="69" t="s">
        <v>112</v>
      </c>
      <c r="B29" s="77" t="s">
        <v>52</v>
      </c>
      <c r="C29" s="45" t="s">
        <v>53</v>
      </c>
      <c r="D29" s="46" t="s">
        <v>54</v>
      </c>
      <c r="E29" s="32" t="s">
        <v>55</v>
      </c>
      <c r="F29" s="35" t="s">
        <v>13</v>
      </c>
      <c r="G29" s="36"/>
      <c r="H29" s="78"/>
    </row>
    <row r="30" spans="1:8" ht="16.149999999999999" thickBot="1" x14ac:dyDescent="0.55000000000000004">
      <c r="A30" s="70"/>
      <c r="B30" s="77"/>
      <c r="C30" s="47" t="s">
        <v>56</v>
      </c>
      <c r="D30" s="48" t="s">
        <v>57</v>
      </c>
      <c r="E30" s="32" t="s">
        <v>58</v>
      </c>
      <c r="F30" s="18" t="s">
        <v>13</v>
      </c>
      <c r="G30" s="36"/>
      <c r="H30" s="78"/>
    </row>
    <row r="31" spans="1:8" ht="16.149999999999999" thickBot="1" x14ac:dyDescent="0.55000000000000004">
      <c r="A31" s="70"/>
      <c r="B31" s="77"/>
      <c r="C31" s="47" t="s">
        <v>59</v>
      </c>
      <c r="D31" s="48" t="s">
        <v>60</v>
      </c>
      <c r="E31" s="32" t="s">
        <v>61</v>
      </c>
      <c r="F31" s="18" t="s">
        <v>13</v>
      </c>
      <c r="G31" s="36"/>
      <c r="H31" s="78"/>
    </row>
    <row r="32" spans="1:8" ht="16.149999999999999" thickBot="1" x14ac:dyDescent="0.55000000000000004">
      <c r="A32" s="70"/>
      <c r="B32" s="77"/>
      <c r="C32" s="47" t="s">
        <v>62</v>
      </c>
      <c r="D32" s="48" t="s">
        <v>63</v>
      </c>
      <c r="E32" s="32" t="s">
        <v>64</v>
      </c>
      <c r="F32" s="18" t="s">
        <v>13</v>
      </c>
      <c r="G32" s="36"/>
      <c r="H32" s="78"/>
    </row>
    <row r="33" spans="1:8" ht="16.149999999999999" thickBot="1" x14ac:dyDescent="0.55000000000000004">
      <c r="A33" s="70"/>
      <c r="B33" s="77"/>
      <c r="C33" s="47" t="s">
        <v>65</v>
      </c>
      <c r="D33" s="48" t="s">
        <v>66</v>
      </c>
      <c r="E33" s="32" t="s">
        <v>67</v>
      </c>
      <c r="F33" s="18" t="s">
        <v>13</v>
      </c>
      <c r="G33" s="36"/>
      <c r="H33" s="78"/>
    </row>
    <row r="34" spans="1:8" ht="16.149999999999999" thickBot="1" x14ac:dyDescent="0.55000000000000004">
      <c r="A34" s="70"/>
      <c r="B34" s="77"/>
      <c r="C34" s="47" t="s">
        <v>68</v>
      </c>
      <c r="D34" s="48" t="s">
        <v>69</v>
      </c>
      <c r="E34" s="32" t="s">
        <v>70</v>
      </c>
      <c r="F34" s="18" t="s">
        <v>13</v>
      </c>
      <c r="G34" s="36"/>
      <c r="H34" s="78"/>
    </row>
    <row r="35" spans="1:8" ht="16.149999999999999" thickBot="1" x14ac:dyDescent="0.55000000000000004">
      <c r="A35" s="70"/>
      <c r="B35" s="77"/>
      <c r="C35" s="47" t="s">
        <v>71</v>
      </c>
      <c r="D35" s="49" t="s">
        <v>72</v>
      </c>
      <c r="E35" s="33" t="s">
        <v>73</v>
      </c>
      <c r="F35" s="18" t="s">
        <v>13</v>
      </c>
      <c r="G35" s="36"/>
      <c r="H35" s="78"/>
    </row>
    <row r="36" spans="1:8" ht="16.149999999999999" thickBot="1" x14ac:dyDescent="0.55000000000000004">
      <c r="A36" s="70"/>
      <c r="B36" s="77"/>
      <c r="C36" s="47" t="s">
        <v>74</v>
      </c>
      <c r="D36" s="49" t="s">
        <v>75</v>
      </c>
      <c r="E36" s="33" t="s">
        <v>64</v>
      </c>
      <c r="F36" s="18" t="s">
        <v>13</v>
      </c>
      <c r="G36" s="36"/>
      <c r="H36" s="78"/>
    </row>
    <row r="37" spans="1:8" ht="16.149999999999999" thickBot="1" x14ac:dyDescent="0.55000000000000004">
      <c r="A37" s="70"/>
      <c r="B37" s="77"/>
      <c r="C37" s="47" t="s">
        <v>76</v>
      </c>
      <c r="D37" s="48" t="s">
        <v>77</v>
      </c>
      <c r="E37" s="32" t="s">
        <v>78</v>
      </c>
      <c r="F37" s="18" t="s">
        <v>13</v>
      </c>
      <c r="G37" s="36"/>
      <c r="H37" s="78"/>
    </row>
    <row r="38" spans="1:8" ht="16.149999999999999" thickBot="1" x14ac:dyDescent="0.55000000000000004">
      <c r="A38" s="70"/>
      <c r="B38" s="77"/>
      <c r="C38" s="47" t="s">
        <v>79</v>
      </c>
      <c r="D38" s="48" t="s">
        <v>80</v>
      </c>
      <c r="E38" s="32" t="s">
        <v>81</v>
      </c>
      <c r="F38" s="18" t="s">
        <v>13</v>
      </c>
      <c r="G38" s="36"/>
      <c r="H38" s="78"/>
    </row>
    <row r="39" spans="1:8" ht="16.149999999999999" thickBot="1" x14ac:dyDescent="0.55000000000000004">
      <c r="A39" s="70"/>
      <c r="B39" s="77"/>
      <c r="C39" s="47" t="s">
        <v>82</v>
      </c>
      <c r="D39" s="48" t="s">
        <v>83</v>
      </c>
      <c r="E39" s="32" t="s">
        <v>84</v>
      </c>
      <c r="F39" s="18" t="s">
        <v>13</v>
      </c>
      <c r="G39" s="36"/>
      <c r="H39" s="78"/>
    </row>
    <row r="40" spans="1:8" ht="16.149999999999999" thickBot="1" x14ac:dyDescent="0.55000000000000004">
      <c r="A40" s="70"/>
      <c r="B40" s="77"/>
      <c r="C40" s="47" t="s">
        <v>85</v>
      </c>
      <c r="D40" s="48" t="s">
        <v>86</v>
      </c>
      <c r="E40" s="32" t="s">
        <v>21</v>
      </c>
      <c r="F40" s="18" t="s">
        <v>13</v>
      </c>
      <c r="G40" s="36"/>
      <c r="H40" s="78"/>
    </row>
    <row r="41" spans="1:8" ht="16.149999999999999" thickBot="1" x14ac:dyDescent="0.55000000000000004">
      <c r="A41" s="70"/>
      <c r="B41" s="77"/>
      <c r="C41" s="47" t="s">
        <v>87</v>
      </c>
      <c r="D41" s="48" t="s">
        <v>88</v>
      </c>
      <c r="E41" s="32" t="s">
        <v>21</v>
      </c>
      <c r="F41" s="18" t="s">
        <v>13</v>
      </c>
      <c r="G41" s="36"/>
      <c r="H41" s="78"/>
    </row>
    <row r="42" spans="1:8" ht="16.149999999999999" thickBot="1" x14ac:dyDescent="0.55000000000000004">
      <c r="A42" s="70"/>
      <c r="B42" s="77"/>
      <c r="C42" s="47" t="s">
        <v>89</v>
      </c>
      <c r="D42" s="48" t="s">
        <v>90</v>
      </c>
      <c r="E42" s="32" t="s">
        <v>91</v>
      </c>
      <c r="F42" s="18" t="s">
        <v>13</v>
      </c>
      <c r="G42" s="36"/>
      <c r="H42" s="78"/>
    </row>
    <row r="43" spans="1:8" ht="16.149999999999999" thickBot="1" x14ac:dyDescent="0.55000000000000004">
      <c r="A43" s="70"/>
      <c r="B43" s="77"/>
      <c r="C43" s="50" t="s">
        <v>92</v>
      </c>
      <c r="D43" s="48" t="s">
        <v>69</v>
      </c>
      <c r="E43" s="51" t="s">
        <v>91</v>
      </c>
      <c r="F43" s="52" t="s">
        <v>13</v>
      </c>
      <c r="G43" s="36"/>
      <c r="H43" s="78"/>
    </row>
    <row r="44" spans="1:8" ht="128.65" thickBot="1" x14ac:dyDescent="0.55000000000000004">
      <c r="A44" s="70"/>
      <c r="B44" s="77"/>
      <c r="C44" s="53" t="s">
        <v>93</v>
      </c>
      <c r="D44" s="54"/>
      <c r="E44" s="55"/>
      <c r="F44" s="18"/>
      <c r="G44" s="36"/>
      <c r="H44" s="78"/>
    </row>
    <row r="45" spans="1:8" ht="45.4" thickBot="1" x14ac:dyDescent="0.55000000000000004">
      <c r="A45" s="70"/>
      <c r="B45" s="16" t="s">
        <v>8</v>
      </c>
      <c r="C45" s="17" t="s">
        <v>9</v>
      </c>
      <c r="D45" s="16" t="s">
        <v>10</v>
      </c>
      <c r="E45" s="34" t="s">
        <v>22</v>
      </c>
      <c r="F45" s="82" t="s">
        <v>11</v>
      </c>
      <c r="G45" s="82"/>
      <c r="H45" s="59" t="s">
        <v>12</v>
      </c>
    </row>
    <row r="46" spans="1:8" ht="16.149999999999999" thickBot="1" x14ac:dyDescent="0.55000000000000004">
      <c r="A46" s="70"/>
      <c r="B46" s="77" t="s">
        <v>94</v>
      </c>
      <c r="C46" s="53" t="s">
        <v>95</v>
      </c>
      <c r="D46" s="37" t="s">
        <v>24</v>
      </c>
      <c r="E46" s="37"/>
      <c r="F46" s="35" t="s">
        <v>25</v>
      </c>
      <c r="G46" s="36"/>
      <c r="H46" s="78"/>
    </row>
    <row r="47" spans="1:8" ht="16.149999999999999" thickBot="1" x14ac:dyDescent="0.55000000000000004">
      <c r="A47" s="70"/>
      <c r="B47" s="77"/>
      <c r="C47" s="38" t="s">
        <v>96</v>
      </c>
      <c r="D47" s="49" t="s">
        <v>97</v>
      </c>
      <c r="E47" s="49" t="s">
        <v>78</v>
      </c>
      <c r="F47" s="18" t="s">
        <v>13</v>
      </c>
      <c r="G47" s="36"/>
      <c r="H47" s="78"/>
    </row>
    <row r="48" spans="1:8" ht="16.149999999999999" thickBot="1" x14ac:dyDescent="0.55000000000000004">
      <c r="A48" s="70"/>
      <c r="B48" s="77"/>
      <c r="C48" s="38" t="s">
        <v>98</v>
      </c>
      <c r="D48" s="49" t="s">
        <v>99</v>
      </c>
      <c r="E48" s="49" t="s">
        <v>21</v>
      </c>
      <c r="F48" s="18" t="s">
        <v>13</v>
      </c>
      <c r="G48" s="36"/>
      <c r="H48" s="78"/>
    </row>
    <row r="49" spans="1:9" ht="16.149999999999999" thickBot="1" x14ac:dyDescent="0.55000000000000004">
      <c r="A49" s="70"/>
      <c r="B49" s="77"/>
      <c r="C49" s="38" t="s">
        <v>100</v>
      </c>
      <c r="D49" s="49" t="s">
        <v>101</v>
      </c>
      <c r="E49" s="49" t="s">
        <v>21</v>
      </c>
      <c r="F49" s="18" t="s">
        <v>13</v>
      </c>
      <c r="G49" s="36"/>
      <c r="H49" s="78"/>
    </row>
    <row r="50" spans="1:9" ht="16.149999999999999" thickBot="1" x14ac:dyDescent="0.55000000000000004">
      <c r="A50" s="70"/>
      <c r="B50" s="77"/>
      <c r="C50" s="38" t="s">
        <v>102</v>
      </c>
      <c r="D50" s="49" t="s">
        <v>103</v>
      </c>
      <c r="E50" s="49"/>
      <c r="F50" s="35" t="s">
        <v>25</v>
      </c>
      <c r="G50" s="36"/>
      <c r="H50" s="78"/>
    </row>
    <row r="51" spans="1:9" ht="28.9" thickBot="1" x14ac:dyDescent="0.55000000000000004">
      <c r="A51" s="70"/>
      <c r="B51" s="77"/>
      <c r="C51" s="38" t="s">
        <v>104</v>
      </c>
      <c r="D51" s="49" t="s">
        <v>103</v>
      </c>
      <c r="E51" s="49"/>
      <c r="F51" s="35" t="s">
        <v>25</v>
      </c>
      <c r="G51" s="36"/>
      <c r="H51" s="78"/>
    </row>
    <row r="52" spans="1:9" ht="16.149999999999999" thickBot="1" x14ac:dyDescent="0.55000000000000004">
      <c r="A52" s="70"/>
      <c r="B52" s="77"/>
      <c r="C52" s="38" t="s">
        <v>105</v>
      </c>
      <c r="D52" s="49" t="s">
        <v>103</v>
      </c>
      <c r="E52" s="49"/>
      <c r="F52" s="18" t="s">
        <v>13</v>
      </c>
      <c r="G52" s="36"/>
      <c r="H52" s="78"/>
    </row>
    <row r="53" spans="1:9" ht="16.149999999999999" thickBot="1" x14ac:dyDescent="0.55000000000000004">
      <c r="A53" s="70"/>
      <c r="B53" s="77"/>
      <c r="C53" s="38" t="s">
        <v>106</v>
      </c>
      <c r="D53" s="49" t="s">
        <v>107</v>
      </c>
      <c r="E53" s="49" t="s">
        <v>21</v>
      </c>
      <c r="F53" s="18" t="s">
        <v>13</v>
      </c>
      <c r="G53" s="36"/>
      <c r="H53" s="78"/>
    </row>
    <row r="54" spans="1:9" ht="16.149999999999999" thickBot="1" x14ac:dyDescent="0.55000000000000004">
      <c r="A54" s="71"/>
      <c r="B54" s="77"/>
      <c r="C54" s="38" t="s">
        <v>108</v>
      </c>
      <c r="D54" s="49" t="s">
        <v>109</v>
      </c>
      <c r="E54" s="49"/>
      <c r="F54" s="60" t="s">
        <v>25</v>
      </c>
      <c r="G54" s="61"/>
      <c r="H54" s="83"/>
    </row>
    <row r="55" spans="1:9" ht="16.149999999999999" thickBot="1" x14ac:dyDescent="0.55000000000000004"/>
    <row r="56" spans="1:9" ht="18" thickBot="1" x14ac:dyDescent="0.55000000000000004">
      <c r="C56" s="72" t="s">
        <v>115</v>
      </c>
      <c r="D56" s="73"/>
      <c r="E56" s="73"/>
      <c r="F56" s="74"/>
    </row>
    <row r="57" spans="1:9" x14ac:dyDescent="0.5">
      <c r="C57" s="20" t="s">
        <v>14</v>
      </c>
      <c r="D57" s="84">
        <v>0</v>
      </c>
      <c r="E57" s="85"/>
      <c r="F57" s="86"/>
    </row>
    <row r="58" spans="1:9" x14ac:dyDescent="0.5">
      <c r="C58" s="22" t="s">
        <v>15</v>
      </c>
      <c r="D58" s="87">
        <v>0</v>
      </c>
      <c r="E58" s="88"/>
      <c r="F58" s="89"/>
    </row>
    <row r="59" spans="1:9" ht="16.149999999999999" thickBot="1" x14ac:dyDescent="0.55000000000000004">
      <c r="C59" s="23" t="s">
        <v>17</v>
      </c>
      <c r="D59" s="63">
        <f>D57+D58</f>
        <v>0</v>
      </c>
      <c r="E59" s="64"/>
      <c r="F59" s="65"/>
    </row>
    <row r="60" spans="1:9" ht="16.149999999999999" thickBot="1" x14ac:dyDescent="0.55000000000000004"/>
    <row r="61" spans="1:9" ht="18" thickBot="1" x14ac:dyDescent="0.55000000000000004">
      <c r="C61" s="72" t="s">
        <v>116</v>
      </c>
      <c r="D61" s="73"/>
      <c r="E61" s="73"/>
      <c r="F61" s="74"/>
      <c r="G61" s="7"/>
    </row>
    <row r="62" spans="1:9" x14ac:dyDescent="0.5">
      <c r="C62" s="20" t="s">
        <v>14</v>
      </c>
      <c r="D62" s="84">
        <v>0</v>
      </c>
      <c r="E62" s="85"/>
      <c r="F62" s="86"/>
      <c r="G62" s="7"/>
    </row>
    <row r="63" spans="1:9" ht="16.149999999999999" thickBot="1" x14ac:dyDescent="0.55000000000000004">
      <c r="B63" s="21"/>
      <c r="C63" s="22" t="s">
        <v>15</v>
      </c>
      <c r="D63" s="87">
        <v>0</v>
      </c>
      <c r="E63" s="88"/>
      <c r="F63" s="89"/>
      <c r="G63" s="7"/>
      <c r="H63" s="93" t="s">
        <v>16</v>
      </c>
      <c r="I63" s="93"/>
    </row>
    <row r="64" spans="1:9" ht="21.4" thickBot="1" x14ac:dyDescent="0.55000000000000004">
      <c r="B64" s="7"/>
      <c r="C64" s="23" t="s">
        <v>17</v>
      </c>
      <c r="D64" s="63">
        <f>D62+D63</f>
        <v>0</v>
      </c>
      <c r="E64" s="64"/>
      <c r="F64" s="65"/>
      <c r="G64" s="7"/>
      <c r="H64" s="24"/>
      <c r="I64"/>
    </row>
    <row r="65" spans="2:7" x14ac:dyDescent="0.5">
      <c r="B65" s="7"/>
      <c r="C65" s="25"/>
      <c r="D65" s="14"/>
      <c r="E65" s="14"/>
      <c r="F65" s="26"/>
      <c r="G65" s="7"/>
    </row>
    <row r="66" spans="2:7" ht="16.149999999999999" thickBot="1" x14ac:dyDescent="0.55000000000000004">
      <c r="B66" s="7"/>
      <c r="C66" s="23" t="s">
        <v>117</v>
      </c>
      <c r="D66" s="63">
        <f>D59+D64</f>
        <v>0</v>
      </c>
      <c r="E66" s="64"/>
      <c r="F66" s="65"/>
      <c r="G66" s="7"/>
    </row>
    <row r="67" spans="2:7" x14ac:dyDescent="0.5">
      <c r="B67" s="7"/>
      <c r="C67" s="25"/>
      <c r="D67" s="14"/>
      <c r="E67" s="14"/>
      <c r="F67" s="26"/>
      <c r="G67" s="7"/>
    </row>
    <row r="68" spans="2:7" x14ac:dyDescent="0.5">
      <c r="B68" s="7"/>
      <c r="C68" s="27"/>
      <c r="D68" s="28"/>
      <c r="E68" s="28"/>
      <c r="F68" s="26"/>
      <c r="G68" s="7"/>
    </row>
    <row r="69" spans="2:7" x14ac:dyDescent="0.5">
      <c r="B69" s="7"/>
      <c r="C69" s="27"/>
      <c r="D69" s="28"/>
      <c r="E69" s="28"/>
      <c r="F69" s="26"/>
      <c r="G69" s="7"/>
    </row>
    <row r="70" spans="2:7" x14ac:dyDescent="0.5">
      <c r="B70" s="7"/>
      <c r="C70" s="27"/>
      <c r="D70" s="28"/>
      <c r="E70" s="28"/>
      <c r="F70" s="26"/>
      <c r="G70" s="7"/>
    </row>
    <row r="71" spans="2:7" x14ac:dyDescent="0.5">
      <c r="B71" s="7"/>
      <c r="C71" s="29"/>
      <c r="D71" s="28"/>
      <c r="E71" s="28"/>
      <c r="F71" s="26"/>
      <c r="G71" s="7"/>
    </row>
    <row r="72" spans="2:7" x14ac:dyDescent="0.5">
      <c r="B72" s="7"/>
      <c r="C72" s="5"/>
      <c r="D72" s="28"/>
      <c r="E72" s="28"/>
      <c r="F72" s="26"/>
      <c r="G72" s="7"/>
    </row>
    <row r="73" spans="2:7" x14ac:dyDescent="0.5">
      <c r="B73" s="7"/>
      <c r="C73" s="5"/>
      <c r="D73" s="5"/>
      <c r="E73" s="5"/>
      <c r="F73" s="6"/>
      <c r="G73" s="7"/>
    </row>
    <row r="74" spans="2:7" x14ac:dyDescent="0.5">
      <c r="B74" s="7"/>
      <c r="C74" s="5"/>
      <c r="D74" s="5"/>
      <c r="E74" s="5"/>
      <c r="F74" s="6"/>
      <c r="G74" s="7"/>
    </row>
    <row r="75" spans="2:7" x14ac:dyDescent="0.5">
      <c r="B75" s="7"/>
      <c r="C75" s="5"/>
      <c r="D75" s="5"/>
      <c r="E75" s="5"/>
      <c r="F75" s="6"/>
      <c r="G75" s="7"/>
    </row>
    <row r="76" spans="2:7" x14ac:dyDescent="0.5">
      <c r="B76" s="7"/>
      <c r="C76" s="5"/>
      <c r="D76" s="5"/>
      <c r="E76" s="5"/>
      <c r="F76" s="6"/>
      <c r="G76" s="7"/>
    </row>
    <row r="77" spans="2:7" x14ac:dyDescent="0.5">
      <c r="B77" s="7"/>
      <c r="C77" s="5"/>
      <c r="D77" s="5"/>
      <c r="E77" s="5"/>
      <c r="F77" s="6"/>
      <c r="G77" s="7"/>
    </row>
    <row r="78" spans="2:7" x14ac:dyDescent="0.5">
      <c r="B78" s="7"/>
      <c r="C78" s="5"/>
      <c r="D78" s="5"/>
      <c r="E78" s="5"/>
      <c r="F78" s="6"/>
      <c r="G78" s="7"/>
    </row>
    <row r="79" spans="2:7" x14ac:dyDescent="0.5">
      <c r="B79" s="7"/>
      <c r="C79" s="5"/>
      <c r="D79" s="5"/>
      <c r="E79" s="5"/>
      <c r="F79" s="6"/>
      <c r="G79" s="7"/>
    </row>
    <row r="80" spans="2:7" x14ac:dyDescent="0.5">
      <c r="B80" s="7"/>
      <c r="C80" s="5"/>
      <c r="D80" s="5"/>
      <c r="E80" s="5"/>
      <c r="F80" s="6"/>
      <c r="G80" s="7"/>
    </row>
    <row r="81" spans="2:7" x14ac:dyDescent="0.5">
      <c r="B81" s="7"/>
      <c r="C81" s="5"/>
      <c r="D81" s="5"/>
      <c r="E81" s="5"/>
      <c r="F81" s="6"/>
      <c r="G81" s="7"/>
    </row>
    <row r="82" spans="2:7" x14ac:dyDescent="0.5">
      <c r="B82" s="7"/>
      <c r="C82" s="30" t="s">
        <v>18</v>
      </c>
      <c r="D82" s="5"/>
      <c r="E82" s="5"/>
      <c r="F82" s="6"/>
      <c r="G82" s="7"/>
    </row>
    <row r="83" spans="2:7" x14ac:dyDescent="0.5">
      <c r="B83" s="7"/>
      <c r="C83" s="2" t="s">
        <v>19</v>
      </c>
      <c r="D83" s="5"/>
      <c r="E83" s="5"/>
      <c r="F83" s="6"/>
      <c r="G83" s="7"/>
    </row>
    <row r="84" spans="2:7" x14ac:dyDescent="0.5">
      <c r="C84" s="31" t="s">
        <v>20</v>
      </c>
    </row>
  </sheetData>
  <mergeCells count="25">
    <mergeCell ref="H63:I63"/>
    <mergeCell ref="D59:F59"/>
    <mergeCell ref="B7:H7"/>
    <mergeCell ref="F8:G8"/>
    <mergeCell ref="B9:B18"/>
    <mergeCell ref="H9:H18"/>
    <mergeCell ref="C61:F61"/>
    <mergeCell ref="B20:B25"/>
    <mergeCell ref="F28:G28"/>
    <mergeCell ref="B29:B44"/>
    <mergeCell ref="H29:H44"/>
    <mergeCell ref="F45:G45"/>
    <mergeCell ref="B46:B54"/>
    <mergeCell ref="H46:H54"/>
    <mergeCell ref="D57:F57"/>
    <mergeCell ref="D58:F58"/>
    <mergeCell ref="F19:G19"/>
    <mergeCell ref="H20:H25"/>
    <mergeCell ref="D66:F66"/>
    <mergeCell ref="A9:A26"/>
    <mergeCell ref="A29:A54"/>
    <mergeCell ref="C56:F56"/>
    <mergeCell ref="D64:F64"/>
    <mergeCell ref="D62:F62"/>
    <mergeCell ref="D63:F63"/>
  </mergeCells>
  <pageMargins left="0.31527777777777799" right="0.31527777777777799" top="0.35416666666666702" bottom="0.35416666666666702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Traktor a Traktorový čelný nakl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3</cp:revision>
  <cp:lastPrinted>2022-05-05T05:52:18Z</cp:lastPrinted>
  <dcterms:created xsi:type="dcterms:W3CDTF">2022-03-16T07:02:16Z</dcterms:created>
  <dcterms:modified xsi:type="dcterms:W3CDTF">2025-04-07T18:34:24Z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