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zivatel\Desktop\VO 2020\BIJACOVCE_NOVÉ\SÚŤAŽ\SP\Prílohy SP\"/>
    </mc:Choice>
  </mc:AlternateContent>
  <xr:revisionPtr revIDLastSave="0" documentId="8_{F7E6E470-ABA3-4259-9C51-17CCD5788C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calcPr calcId="18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5" i="1" l="1"/>
  <c r="G84" i="1" s="1"/>
</calcChain>
</file>

<file path=xl/sharedStrings.xml><?xml version="1.0" encoding="utf-8"?>
<sst xmlns="http://schemas.openxmlformats.org/spreadsheetml/2006/main" count="143" uniqueCount="123">
  <si>
    <t>Lesný kolesový taktor</t>
  </si>
  <si>
    <t>Požadované technické parametre a vybavenie</t>
  </si>
  <si>
    <t>Jednotka</t>
  </si>
  <si>
    <t>Minimálne</t>
  </si>
  <si>
    <t>Maximálne</t>
  </si>
  <si>
    <t>ks</t>
  </si>
  <si>
    <t xml:space="preserve">Motor výkon </t>
  </si>
  <si>
    <t>kW</t>
  </si>
  <si>
    <t>Emisná norma</t>
  </si>
  <si>
    <t>norma</t>
  </si>
  <si>
    <t>Krútiaci monent motora</t>
  </si>
  <si>
    <t>Nm</t>
  </si>
  <si>
    <t>Zdvihový objem</t>
  </si>
  <si>
    <t>l</t>
  </si>
  <si>
    <t>Rázvor</t>
  </si>
  <si>
    <t xml:space="preserve">mm </t>
  </si>
  <si>
    <t>Svetlá výška</t>
  </si>
  <si>
    <t>Váha traktora</t>
  </si>
  <si>
    <t>kg</t>
  </si>
  <si>
    <t>Celková šírka</t>
  </si>
  <si>
    <t>Celková výška</t>
  </si>
  <si>
    <t>Rýchlosť</t>
  </si>
  <si>
    <t>km/h</t>
  </si>
  <si>
    <t>Rám</t>
  </si>
  <si>
    <t>Predný a zádný zváraný rám</t>
  </si>
  <si>
    <t>Vysokopevnostná oceľ</t>
  </si>
  <si>
    <t>N/m2</t>
  </si>
  <si>
    <t>Stály pohon 4x4</t>
  </si>
  <si>
    <t>Objem palivovej nádrže</t>
  </si>
  <si>
    <t>Load Sensing – tlak</t>
  </si>
  <si>
    <t>bar</t>
  </si>
  <si>
    <t>Kabína</t>
  </si>
  <si>
    <t>Signalizácia prevádzkových hodnôt- hladina paliva, teplota oleja</t>
  </si>
  <si>
    <t>Dvojbubnový naviják</t>
  </si>
  <si>
    <t>Trvale zamontovaný s elektro-hydraulickým ovládaním</t>
  </si>
  <si>
    <t>Ďiaľkové ovládanie navijáku</t>
  </si>
  <si>
    <t>Rýchlosť navíjania</t>
  </si>
  <si>
    <t>m/s</t>
  </si>
  <si>
    <t>Ťažná sila na každom bubne</t>
  </si>
  <si>
    <t>kN</t>
  </si>
  <si>
    <t xml:space="preserve">Predná radlica </t>
  </si>
  <si>
    <t>Výška zdvihu</t>
  </si>
  <si>
    <t>Zadný štít</t>
  </si>
  <si>
    <t xml:space="preserve">Šírka </t>
  </si>
  <si>
    <t>Pneumatiky a disky</t>
  </si>
  <si>
    <t>Rozmer</t>
  </si>
  <si>
    <t>23,1-26</t>
  </si>
  <si>
    <t>Zosilnená štruktúra proti prepichu</t>
  </si>
  <si>
    <t>Disky - zvárané</t>
  </si>
  <si>
    <t>Disky - nedelené</t>
  </si>
  <si>
    <t>Disky - s vystuženými okrajmi</t>
  </si>
  <si>
    <t>Osvetlenie</t>
  </si>
  <si>
    <t>Diaľkové ovládanie</t>
  </si>
  <si>
    <t xml:space="preserve">Diaľkové pre pojazd, </t>
  </si>
  <si>
    <t>Ovládanie 2 navijákov nezávisle - Navíjanie, brzdenie a odbrzdenie, regulovanie rýchlosti</t>
  </si>
  <si>
    <t>Riadenie pojazdu vpred/vzad, vľavo-vpravo; štart-stop</t>
  </si>
  <si>
    <t>Sedačka</t>
  </si>
  <si>
    <t>Komfortná sedačka s anatomickými opierkami</t>
  </si>
  <si>
    <t>Opierka hlavy</t>
  </si>
  <si>
    <t>Bezpečnostný pás</t>
  </si>
  <si>
    <t>Opierky rúk</t>
  </si>
  <si>
    <t>Otáčanie pracoviska</t>
  </si>
  <si>
    <t xml:space="preserve">Otočné pracovisko </t>
  </si>
  <si>
    <t>stupeň</t>
  </si>
  <si>
    <t>Laná pre navijak</t>
  </si>
  <si>
    <t xml:space="preserve">Valcované laná </t>
  </si>
  <si>
    <t>Dlžka lana</t>
  </si>
  <si>
    <t>m</t>
  </si>
  <si>
    <t>Priemer lana</t>
  </si>
  <si>
    <t>Klzáky na  jednom bubne navijaka</t>
  </si>
  <si>
    <t>Legalizácia pohybu po verejných komunikáciách v SR</t>
  </si>
  <si>
    <t>Ručný práškový hasiaci prístroj</t>
  </si>
  <si>
    <t>Zaškolenie obsluhy</t>
  </si>
  <si>
    <t>Záruka</t>
  </si>
  <si>
    <t>mesiac</t>
  </si>
  <si>
    <t>Sumárna ponuka bez DPH</t>
  </si>
  <si>
    <t>Vypočítaná DPH z navrhovanej sumy ( 20% )</t>
  </si>
  <si>
    <t>Sumárna ponuka s DPH</t>
  </si>
  <si>
    <t>Uvedte ponúkaný typ zariadenia</t>
  </si>
  <si>
    <t xml:space="preserve">Pokyny pre vypracovanie ponuky: </t>
  </si>
  <si>
    <t>V stlpci "Ponuka" uvedie uchádzač ku každej položke špecifikácie parameter ponukaného zariadenia/tovaru alebo slovom</t>
  </si>
  <si>
    <t xml:space="preserve"> "ano" resp. "nie" potvrdí resp. nepotvrdí jeho vybavenosť oproti požiadavkam obstarávateľa. </t>
  </si>
  <si>
    <t>Potvrdenie údajov o ponúkanom tovaru/zariadení oprávneným zástupcom uchádzača:</t>
  </si>
  <si>
    <t>Obchodný názov:</t>
  </si>
  <si>
    <t>Kontaktná osoba:</t>
  </si>
  <si>
    <t>Sídlo:</t>
  </si>
  <si>
    <t>IČO:</t>
  </si>
  <si>
    <t>DIČ:</t>
  </si>
  <si>
    <t>IČ pre DPH:</t>
  </si>
  <si>
    <t>Uchádzač vypĺňa zelené polia</t>
  </si>
  <si>
    <t>Parkovacia brzda - elektrohydraulická, pracovná - mechanická</t>
  </si>
  <si>
    <t>Ak uchádzač nie je platiteľom DPH, uvedie navrhovanú zmluvnú cenu celkom. Na skutočnosť, že nie je platiteľom  DPH, upozorní.</t>
  </si>
  <si>
    <t>Telefón:</t>
  </si>
  <si>
    <t>E-mail:</t>
  </si>
  <si>
    <t>Dňa:</t>
  </si>
  <si>
    <t>Meno a podpis:</t>
  </si>
  <si>
    <t>Pracovné osvetlenie - prevádzkové osvetlenie vpredu a vzadu</t>
  </si>
  <si>
    <t xml:space="preserve">ROPS, OPS, FOPS - bezpečnostné sklá </t>
  </si>
  <si>
    <t>Ofukované sklá v kabíne s klimatizáciou</t>
  </si>
  <si>
    <t>Tier III</t>
  </si>
  <si>
    <t>Hydraulika</t>
  </si>
  <si>
    <t>Naviják</t>
  </si>
  <si>
    <t>Transmisia</t>
  </si>
  <si>
    <t>Hydrostatická s dvojstupňovou rozvodovkou</t>
  </si>
  <si>
    <t>S axiálnym ložiskom a aretáciou</t>
  </si>
  <si>
    <t>Výklopná</t>
  </si>
  <si>
    <t>Omrežovanie celej kabíny 2x bok, 1x zadné sklo</t>
  </si>
  <si>
    <t>Odkladacie boxy</t>
  </si>
  <si>
    <t>540/65-28</t>
  </si>
  <si>
    <t>Dvíhanie zadného štítu</t>
  </si>
  <si>
    <t>Proporcionálny Joystick (ovládanie radlice štítu a hydraulickej ruky)</t>
  </si>
  <si>
    <t>Hydraulické rameno (ruka)</t>
  </si>
  <si>
    <t>Sada náradia pre dennú údržbu,katalóg náhradných dielov</t>
  </si>
  <si>
    <t>Návod na obsluhu, mazací plán</t>
  </si>
  <si>
    <t>uvedenie stroja do prevádzky</t>
  </si>
  <si>
    <t>S klembankom a sférickými vodiacimi kladkami</t>
  </si>
  <si>
    <t>Dosah s drapákom</t>
  </si>
  <si>
    <t>Minimálny pracovný tlak</t>
  </si>
  <si>
    <t>Ponuka áno/nie</t>
  </si>
  <si>
    <t>Uviesť presnú hodnotnu</t>
  </si>
  <si>
    <t xml:space="preserve">Technická špecifikácia predmetu zákazky </t>
  </si>
  <si>
    <t xml:space="preserve">Dopravná technika – lesný kolesový traktor 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</si>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</sst>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;[Red]#,##0.00\ &quot;EUR&quot;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u/>
      <sz val="9"/>
      <color rgb="FFFF0000"/>
      <name val="Arial"/>
      <family val="2"/>
      <charset val="238"/>
    </font>
    <font>
      <b/>
      <sz val="1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1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justify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justify"/>
    </xf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justify"/>
    </xf>
    <xf numFmtId="0" fontId="3" fillId="0" borderId="12" xfId="0" applyFont="1" applyBorder="1" applyAlignment="1">
      <alignment horizontal="center"/>
    </xf>
    <xf numFmtId="4" fontId="3" fillId="0" borderId="12" xfId="0" applyNumberFormat="1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justify"/>
    </xf>
    <xf numFmtId="3" fontId="3" fillId="0" borderId="9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justify"/>
    </xf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11" xfId="0" applyFont="1" applyFill="1" applyBorder="1" applyAlignment="1">
      <alignment horizontal="justify"/>
    </xf>
    <xf numFmtId="0" fontId="3" fillId="0" borderId="9" xfId="0" applyFont="1" applyBorder="1"/>
    <xf numFmtId="0" fontId="3" fillId="0" borderId="17" xfId="0" applyFont="1" applyBorder="1" applyAlignment="1">
      <alignment horizontal="center"/>
    </xf>
    <xf numFmtId="0" fontId="3" fillId="0" borderId="9" xfId="0" applyFont="1" applyFill="1" applyBorder="1" applyAlignment="1">
      <alignment wrapText="1"/>
    </xf>
    <xf numFmtId="0" fontId="3" fillId="0" borderId="21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 vertical="center"/>
    </xf>
    <xf numFmtId="0" fontId="6" fillId="0" borderId="9" xfId="0" applyFont="1" applyFill="1" applyBorder="1"/>
    <xf numFmtId="0" fontId="6" fillId="0" borderId="5" xfId="0" applyFont="1" applyFill="1" applyBorder="1" applyAlignment="1">
      <alignment horizontal="justify"/>
    </xf>
    <xf numFmtId="0" fontId="3" fillId="0" borderId="5" xfId="0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1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3" fillId="0" borderId="0" xfId="0" applyFont="1" applyFill="1" applyBorder="1"/>
    <xf numFmtId="0" fontId="3" fillId="0" borderId="0" xfId="0" applyFont="1" applyFill="1"/>
    <xf numFmtId="1" fontId="3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 applyBorder="1" applyAlignment="1">
      <alignment horizontal="justify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3" fontId="3" fillId="0" borderId="10" xfId="0" applyNumberFormat="1" applyFont="1" applyBorder="1" applyAlignment="1">
      <alignment horizontal="center"/>
    </xf>
    <xf numFmtId="3" fontId="3" fillId="0" borderId="5" xfId="0" applyNumberFormat="1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7" fillId="2" borderId="30" xfId="0" applyNumberFormat="1" applyFont="1" applyFill="1" applyBorder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6" borderId="42" xfId="0" applyFont="1" applyFill="1" applyBorder="1" applyAlignment="1">
      <alignment horizontal="left"/>
    </xf>
    <xf numFmtId="0" fontId="5" fillId="6" borderId="43" xfId="0" applyFont="1" applyFill="1" applyBorder="1" applyAlignment="1">
      <alignment horizontal="left"/>
    </xf>
    <xf numFmtId="0" fontId="5" fillId="6" borderId="44" xfId="0" applyFont="1" applyFill="1" applyBorder="1" applyAlignment="1">
      <alignment horizontal="left"/>
    </xf>
    <xf numFmtId="3" fontId="3" fillId="0" borderId="12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3" fillId="7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3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justify"/>
    </xf>
    <xf numFmtId="0" fontId="3" fillId="7" borderId="45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3" fontId="3" fillId="8" borderId="9" xfId="0" applyNumberFormat="1" applyFont="1" applyFill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Alignment="1"/>
    <xf numFmtId="0" fontId="3" fillId="6" borderId="0" xfId="0" applyFont="1" applyFill="1" applyAlignment="1">
      <alignment horizontal="left"/>
    </xf>
    <xf numFmtId="0" fontId="3" fillId="6" borderId="0" xfId="0" applyFont="1" applyFill="1" applyAlignment="1">
      <alignment horizontal="center"/>
    </xf>
    <xf numFmtId="0" fontId="0" fillId="6" borderId="0" xfId="0" applyFill="1"/>
    <xf numFmtId="3" fontId="5" fillId="6" borderId="41" xfId="0" applyNumberFormat="1" applyFont="1" applyFill="1" applyBorder="1" applyAlignment="1">
      <alignment horizontal="left"/>
    </xf>
    <xf numFmtId="0" fontId="5" fillId="6" borderId="41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6" borderId="40" xfId="0" applyFont="1" applyFill="1" applyBorder="1" applyAlignment="1">
      <alignment horizontal="left"/>
    </xf>
    <xf numFmtId="4" fontId="3" fillId="9" borderId="12" xfId="0" applyNumberFormat="1" applyFont="1" applyFill="1" applyBorder="1" applyAlignment="1">
      <alignment horizontal="center"/>
    </xf>
    <xf numFmtId="3" fontId="3" fillId="9" borderId="12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9"/>
  <sheetViews>
    <sheetView tabSelected="1" workbookViewId="0">
      <selection activeCell="D11" sqref="D11:E11"/>
    </sheetView>
  </sheetViews>
  <sheetFormatPr defaultRowHeight="11.4" x14ac:dyDescent="0.2"/>
  <cols>
    <col min="1" max="1" width="3" style="56" customWidth="1"/>
    <col min="2" max="2" width="50.21875" style="5" customWidth="1"/>
    <col min="3" max="3" width="8.21875" style="55" customWidth="1"/>
    <col min="4" max="4" width="10.109375" style="55" customWidth="1"/>
    <col min="5" max="5" width="10" style="55" customWidth="1"/>
    <col min="6" max="6" width="11.6640625" style="5" customWidth="1"/>
    <col min="7" max="7" width="16" style="5" customWidth="1"/>
    <col min="8" max="256" width="9.109375" style="5"/>
    <col min="257" max="257" width="3" style="5" customWidth="1"/>
    <col min="258" max="258" width="50.21875" style="5" customWidth="1"/>
    <col min="259" max="259" width="8.21875" style="5" customWidth="1"/>
    <col min="260" max="260" width="10.109375" style="5" customWidth="1"/>
    <col min="261" max="261" width="10" style="5" customWidth="1"/>
    <col min="262" max="262" width="8" style="5" customWidth="1"/>
    <col min="263" max="263" width="16" style="5" customWidth="1"/>
    <col min="264" max="512" width="9.109375" style="5"/>
    <col min="513" max="513" width="3" style="5" customWidth="1"/>
    <col min="514" max="514" width="50.21875" style="5" customWidth="1"/>
    <col min="515" max="515" width="8.21875" style="5" customWidth="1"/>
    <col min="516" max="516" width="10.109375" style="5" customWidth="1"/>
    <col min="517" max="517" width="10" style="5" customWidth="1"/>
    <col min="518" max="518" width="8" style="5" customWidth="1"/>
    <col min="519" max="519" width="16" style="5" customWidth="1"/>
    <col min="520" max="768" width="9.109375" style="5"/>
    <col min="769" max="769" width="3" style="5" customWidth="1"/>
    <col min="770" max="770" width="50.21875" style="5" customWidth="1"/>
    <col min="771" max="771" width="8.21875" style="5" customWidth="1"/>
    <col min="772" max="772" width="10.109375" style="5" customWidth="1"/>
    <col min="773" max="773" width="10" style="5" customWidth="1"/>
    <col min="774" max="774" width="8" style="5" customWidth="1"/>
    <col min="775" max="775" width="16" style="5" customWidth="1"/>
    <col min="776" max="1024" width="9.109375" style="5"/>
    <col min="1025" max="1025" width="3" style="5" customWidth="1"/>
    <col min="1026" max="1026" width="50.21875" style="5" customWidth="1"/>
    <col min="1027" max="1027" width="8.21875" style="5" customWidth="1"/>
    <col min="1028" max="1028" width="10.109375" style="5" customWidth="1"/>
    <col min="1029" max="1029" width="10" style="5" customWidth="1"/>
    <col min="1030" max="1030" width="8" style="5" customWidth="1"/>
    <col min="1031" max="1031" width="16" style="5" customWidth="1"/>
    <col min="1032" max="1280" width="9.109375" style="5"/>
    <col min="1281" max="1281" width="3" style="5" customWidth="1"/>
    <col min="1282" max="1282" width="50.21875" style="5" customWidth="1"/>
    <col min="1283" max="1283" width="8.21875" style="5" customWidth="1"/>
    <col min="1284" max="1284" width="10.109375" style="5" customWidth="1"/>
    <col min="1285" max="1285" width="10" style="5" customWidth="1"/>
    <col min="1286" max="1286" width="8" style="5" customWidth="1"/>
    <col min="1287" max="1287" width="16" style="5" customWidth="1"/>
    <col min="1288" max="1536" width="9.109375" style="5"/>
    <col min="1537" max="1537" width="3" style="5" customWidth="1"/>
    <col min="1538" max="1538" width="50.21875" style="5" customWidth="1"/>
    <col min="1539" max="1539" width="8.21875" style="5" customWidth="1"/>
    <col min="1540" max="1540" width="10.109375" style="5" customWidth="1"/>
    <col min="1541" max="1541" width="10" style="5" customWidth="1"/>
    <col min="1542" max="1542" width="8" style="5" customWidth="1"/>
    <col min="1543" max="1543" width="16" style="5" customWidth="1"/>
    <col min="1544" max="1792" width="9.109375" style="5"/>
    <col min="1793" max="1793" width="3" style="5" customWidth="1"/>
    <col min="1794" max="1794" width="50.21875" style="5" customWidth="1"/>
    <col min="1795" max="1795" width="8.21875" style="5" customWidth="1"/>
    <col min="1796" max="1796" width="10.109375" style="5" customWidth="1"/>
    <col min="1797" max="1797" width="10" style="5" customWidth="1"/>
    <col min="1798" max="1798" width="8" style="5" customWidth="1"/>
    <col min="1799" max="1799" width="16" style="5" customWidth="1"/>
    <col min="1800" max="2048" width="9.109375" style="5"/>
    <col min="2049" max="2049" width="3" style="5" customWidth="1"/>
    <col min="2050" max="2050" width="50.21875" style="5" customWidth="1"/>
    <col min="2051" max="2051" width="8.21875" style="5" customWidth="1"/>
    <col min="2052" max="2052" width="10.109375" style="5" customWidth="1"/>
    <col min="2053" max="2053" width="10" style="5" customWidth="1"/>
    <col min="2054" max="2054" width="8" style="5" customWidth="1"/>
    <col min="2055" max="2055" width="16" style="5" customWidth="1"/>
    <col min="2056" max="2304" width="9.109375" style="5"/>
    <col min="2305" max="2305" width="3" style="5" customWidth="1"/>
    <col min="2306" max="2306" width="50.21875" style="5" customWidth="1"/>
    <col min="2307" max="2307" width="8.21875" style="5" customWidth="1"/>
    <col min="2308" max="2308" width="10.109375" style="5" customWidth="1"/>
    <col min="2309" max="2309" width="10" style="5" customWidth="1"/>
    <col min="2310" max="2310" width="8" style="5" customWidth="1"/>
    <col min="2311" max="2311" width="16" style="5" customWidth="1"/>
    <col min="2312" max="2560" width="9.109375" style="5"/>
    <col min="2561" max="2561" width="3" style="5" customWidth="1"/>
    <col min="2562" max="2562" width="50.21875" style="5" customWidth="1"/>
    <col min="2563" max="2563" width="8.21875" style="5" customWidth="1"/>
    <col min="2564" max="2564" width="10.109375" style="5" customWidth="1"/>
    <col min="2565" max="2565" width="10" style="5" customWidth="1"/>
    <col min="2566" max="2566" width="8" style="5" customWidth="1"/>
    <col min="2567" max="2567" width="16" style="5" customWidth="1"/>
    <col min="2568" max="2816" width="9.109375" style="5"/>
    <col min="2817" max="2817" width="3" style="5" customWidth="1"/>
    <col min="2818" max="2818" width="50.21875" style="5" customWidth="1"/>
    <col min="2819" max="2819" width="8.21875" style="5" customWidth="1"/>
    <col min="2820" max="2820" width="10.109375" style="5" customWidth="1"/>
    <col min="2821" max="2821" width="10" style="5" customWidth="1"/>
    <col min="2822" max="2822" width="8" style="5" customWidth="1"/>
    <col min="2823" max="2823" width="16" style="5" customWidth="1"/>
    <col min="2824" max="3072" width="9.109375" style="5"/>
    <col min="3073" max="3073" width="3" style="5" customWidth="1"/>
    <col min="3074" max="3074" width="50.21875" style="5" customWidth="1"/>
    <col min="3075" max="3075" width="8.21875" style="5" customWidth="1"/>
    <col min="3076" max="3076" width="10.109375" style="5" customWidth="1"/>
    <col min="3077" max="3077" width="10" style="5" customWidth="1"/>
    <col min="3078" max="3078" width="8" style="5" customWidth="1"/>
    <col min="3079" max="3079" width="16" style="5" customWidth="1"/>
    <col min="3080" max="3328" width="9.109375" style="5"/>
    <col min="3329" max="3329" width="3" style="5" customWidth="1"/>
    <col min="3330" max="3330" width="50.21875" style="5" customWidth="1"/>
    <col min="3331" max="3331" width="8.21875" style="5" customWidth="1"/>
    <col min="3332" max="3332" width="10.109375" style="5" customWidth="1"/>
    <col min="3333" max="3333" width="10" style="5" customWidth="1"/>
    <col min="3334" max="3334" width="8" style="5" customWidth="1"/>
    <col min="3335" max="3335" width="16" style="5" customWidth="1"/>
    <col min="3336" max="3584" width="9.109375" style="5"/>
    <col min="3585" max="3585" width="3" style="5" customWidth="1"/>
    <col min="3586" max="3586" width="50.21875" style="5" customWidth="1"/>
    <col min="3587" max="3587" width="8.21875" style="5" customWidth="1"/>
    <col min="3588" max="3588" width="10.109375" style="5" customWidth="1"/>
    <col min="3589" max="3589" width="10" style="5" customWidth="1"/>
    <col min="3590" max="3590" width="8" style="5" customWidth="1"/>
    <col min="3591" max="3591" width="16" style="5" customWidth="1"/>
    <col min="3592" max="3840" width="9.109375" style="5"/>
    <col min="3841" max="3841" width="3" style="5" customWidth="1"/>
    <col min="3842" max="3842" width="50.21875" style="5" customWidth="1"/>
    <col min="3843" max="3843" width="8.21875" style="5" customWidth="1"/>
    <col min="3844" max="3844" width="10.109375" style="5" customWidth="1"/>
    <col min="3845" max="3845" width="10" style="5" customWidth="1"/>
    <col min="3846" max="3846" width="8" style="5" customWidth="1"/>
    <col min="3847" max="3847" width="16" style="5" customWidth="1"/>
    <col min="3848" max="4096" width="9.109375" style="5"/>
    <col min="4097" max="4097" width="3" style="5" customWidth="1"/>
    <col min="4098" max="4098" width="50.21875" style="5" customWidth="1"/>
    <col min="4099" max="4099" width="8.21875" style="5" customWidth="1"/>
    <col min="4100" max="4100" width="10.109375" style="5" customWidth="1"/>
    <col min="4101" max="4101" width="10" style="5" customWidth="1"/>
    <col min="4102" max="4102" width="8" style="5" customWidth="1"/>
    <col min="4103" max="4103" width="16" style="5" customWidth="1"/>
    <col min="4104" max="4352" width="9.109375" style="5"/>
    <col min="4353" max="4353" width="3" style="5" customWidth="1"/>
    <col min="4354" max="4354" width="50.21875" style="5" customWidth="1"/>
    <col min="4355" max="4355" width="8.21875" style="5" customWidth="1"/>
    <col min="4356" max="4356" width="10.109375" style="5" customWidth="1"/>
    <col min="4357" max="4357" width="10" style="5" customWidth="1"/>
    <col min="4358" max="4358" width="8" style="5" customWidth="1"/>
    <col min="4359" max="4359" width="16" style="5" customWidth="1"/>
    <col min="4360" max="4608" width="9.109375" style="5"/>
    <col min="4609" max="4609" width="3" style="5" customWidth="1"/>
    <col min="4610" max="4610" width="50.21875" style="5" customWidth="1"/>
    <col min="4611" max="4611" width="8.21875" style="5" customWidth="1"/>
    <col min="4612" max="4612" width="10.109375" style="5" customWidth="1"/>
    <col min="4613" max="4613" width="10" style="5" customWidth="1"/>
    <col min="4614" max="4614" width="8" style="5" customWidth="1"/>
    <col min="4615" max="4615" width="16" style="5" customWidth="1"/>
    <col min="4616" max="4864" width="9.109375" style="5"/>
    <col min="4865" max="4865" width="3" style="5" customWidth="1"/>
    <col min="4866" max="4866" width="50.21875" style="5" customWidth="1"/>
    <col min="4867" max="4867" width="8.21875" style="5" customWidth="1"/>
    <col min="4868" max="4868" width="10.109375" style="5" customWidth="1"/>
    <col min="4869" max="4869" width="10" style="5" customWidth="1"/>
    <col min="4870" max="4870" width="8" style="5" customWidth="1"/>
    <col min="4871" max="4871" width="16" style="5" customWidth="1"/>
    <col min="4872" max="5120" width="9.109375" style="5"/>
    <col min="5121" max="5121" width="3" style="5" customWidth="1"/>
    <col min="5122" max="5122" width="50.21875" style="5" customWidth="1"/>
    <col min="5123" max="5123" width="8.21875" style="5" customWidth="1"/>
    <col min="5124" max="5124" width="10.109375" style="5" customWidth="1"/>
    <col min="5125" max="5125" width="10" style="5" customWidth="1"/>
    <col min="5126" max="5126" width="8" style="5" customWidth="1"/>
    <col min="5127" max="5127" width="16" style="5" customWidth="1"/>
    <col min="5128" max="5376" width="9.109375" style="5"/>
    <col min="5377" max="5377" width="3" style="5" customWidth="1"/>
    <col min="5378" max="5378" width="50.21875" style="5" customWidth="1"/>
    <col min="5379" max="5379" width="8.21875" style="5" customWidth="1"/>
    <col min="5380" max="5380" width="10.109375" style="5" customWidth="1"/>
    <col min="5381" max="5381" width="10" style="5" customWidth="1"/>
    <col min="5382" max="5382" width="8" style="5" customWidth="1"/>
    <col min="5383" max="5383" width="16" style="5" customWidth="1"/>
    <col min="5384" max="5632" width="9.109375" style="5"/>
    <col min="5633" max="5633" width="3" style="5" customWidth="1"/>
    <col min="5634" max="5634" width="50.21875" style="5" customWidth="1"/>
    <col min="5635" max="5635" width="8.21875" style="5" customWidth="1"/>
    <col min="5636" max="5636" width="10.109375" style="5" customWidth="1"/>
    <col min="5637" max="5637" width="10" style="5" customWidth="1"/>
    <col min="5638" max="5638" width="8" style="5" customWidth="1"/>
    <col min="5639" max="5639" width="16" style="5" customWidth="1"/>
    <col min="5640" max="5888" width="9.109375" style="5"/>
    <col min="5889" max="5889" width="3" style="5" customWidth="1"/>
    <col min="5890" max="5890" width="50.21875" style="5" customWidth="1"/>
    <col min="5891" max="5891" width="8.21875" style="5" customWidth="1"/>
    <col min="5892" max="5892" width="10.109375" style="5" customWidth="1"/>
    <col min="5893" max="5893" width="10" style="5" customWidth="1"/>
    <col min="5894" max="5894" width="8" style="5" customWidth="1"/>
    <col min="5895" max="5895" width="16" style="5" customWidth="1"/>
    <col min="5896" max="6144" width="9.109375" style="5"/>
    <col min="6145" max="6145" width="3" style="5" customWidth="1"/>
    <col min="6146" max="6146" width="50.21875" style="5" customWidth="1"/>
    <col min="6147" max="6147" width="8.21875" style="5" customWidth="1"/>
    <col min="6148" max="6148" width="10.109375" style="5" customWidth="1"/>
    <col min="6149" max="6149" width="10" style="5" customWidth="1"/>
    <col min="6150" max="6150" width="8" style="5" customWidth="1"/>
    <col min="6151" max="6151" width="16" style="5" customWidth="1"/>
    <col min="6152" max="6400" width="9.109375" style="5"/>
    <col min="6401" max="6401" width="3" style="5" customWidth="1"/>
    <col min="6402" max="6402" width="50.21875" style="5" customWidth="1"/>
    <col min="6403" max="6403" width="8.21875" style="5" customWidth="1"/>
    <col min="6404" max="6404" width="10.109375" style="5" customWidth="1"/>
    <col min="6405" max="6405" width="10" style="5" customWidth="1"/>
    <col min="6406" max="6406" width="8" style="5" customWidth="1"/>
    <col min="6407" max="6407" width="16" style="5" customWidth="1"/>
    <col min="6408" max="6656" width="9.109375" style="5"/>
    <col min="6657" max="6657" width="3" style="5" customWidth="1"/>
    <col min="6658" max="6658" width="50.21875" style="5" customWidth="1"/>
    <col min="6659" max="6659" width="8.21875" style="5" customWidth="1"/>
    <col min="6660" max="6660" width="10.109375" style="5" customWidth="1"/>
    <col min="6661" max="6661" width="10" style="5" customWidth="1"/>
    <col min="6662" max="6662" width="8" style="5" customWidth="1"/>
    <col min="6663" max="6663" width="16" style="5" customWidth="1"/>
    <col min="6664" max="6912" width="9.109375" style="5"/>
    <col min="6913" max="6913" width="3" style="5" customWidth="1"/>
    <col min="6914" max="6914" width="50.21875" style="5" customWidth="1"/>
    <col min="6915" max="6915" width="8.21875" style="5" customWidth="1"/>
    <col min="6916" max="6916" width="10.109375" style="5" customWidth="1"/>
    <col min="6917" max="6917" width="10" style="5" customWidth="1"/>
    <col min="6918" max="6918" width="8" style="5" customWidth="1"/>
    <col min="6919" max="6919" width="16" style="5" customWidth="1"/>
    <col min="6920" max="7168" width="9.109375" style="5"/>
    <col min="7169" max="7169" width="3" style="5" customWidth="1"/>
    <col min="7170" max="7170" width="50.21875" style="5" customWidth="1"/>
    <col min="7171" max="7171" width="8.21875" style="5" customWidth="1"/>
    <col min="7172" max="7172" width="10.109375" style="5" customWidth="1"/>
    <col min="7173" max="7173" width="10" style="5" customWidth="1"/>
    <col min="7174" max="7174" width="8" style="5" customWidth="1"/>
    <col min="7175" max="7175" width="16" style="5" customWidth="1"/>
    <col min="7176" max="7424" width="9.109375" style="5"/>
    <col min="7425" max="7425" width="3" style="5" customWidth="1"/>
    <col min="7426" max="7426" width="50.21875" style="5" customWidth="1"/>
    <col min="7427" max="7427" width="8.21875" style="5" customWidth="1"/>
    <col min="7428" max="7428" width="10.109375" style="5" customWidth="1"/>
    <col min="7429" max="7429" width="10" style="5" customWidth="1"/>
    <col min="7430" max="7430" width="8" style="5" customWidth="1"/>
    <col min="7431" max="7431" width="16" style="5" customWidth="1"/>
    <col min="7432" max="7680" width="9.109375" style="5"/>
    <col min="7681" max="7681" width="3" style="5" customWidth="1"/>
    <col min="7682" max="7682" width="50.21875" style="5" customWidth="1"/>
    <col min="7683" max="7683" width="8.21875" style="5" customWidth="1"/>
    <col min="7684" max="7684" width="10.109375" style="5" customWidth="1"/>
    <col min="7685" max="7685" width="10" style="5" customWidth="1"/>
    <col min="7686" max="7686" width="8" style="5" customWidth="1"/>
    <col min="7687" max="7687" width="16" style="5" customWidth="1"/>
    <col min="7688" max="7936" width="9.109375" style="5"/>
    <col min="7937" max="7937" width="3" style="5" customWidth="1"/>
    <col min="7938" max="7938" width="50.21875" style="5" customWidth="1"/>
    <col min="7939" max="7939" width="8.21875" style="5" customWidth="1"/>
    <col min="7940" max="7940" width="10.109375" style="5" customWidth="1"/>
    <col min="7941" max="7941" width="10" style="5" customWidth="1"/>
    <col min="7942" max="7942" width="8" style="5" customWidth="1"/>
    <col min="7943" max="7943" width="16" style="5" customWidth="1"/>
    <col min="7944" max="8192" width="9.109375" style="5"/>
    <col min="8193" max="8193" width="3" style="5" customWidth="1"/>
    <col min="8194" max="8194" width="50.21875" style="5" customWidth="1"/>
    <col min="8195" max="8195" width="8.21875" style="5" customWidth="1"/>
    <col min="8196" max="8196" width="10.109375" style="5" customWidth="1"/>
    <col min="8197" max="8197" width="10" style="5" customWidth="1"/>
    <col min="8198" max="8198" width="8" style="5" customWidth="1"/>
    <col min="8199" max="8199" width="16" style="5" customWidth="1"/>
    <col min="8200" max="8448" width="9.109375" style="5"/>
    <col min="8449" max="8449" width="3" style="5" customWidth="1"/>
    <col min="8450" max="8450" width="50.21875" style="5" customWidth="1"/>
    <col min="8451" max="8451" width="8.21875" style="5" customWidth="1"/>
    <col min="8452" max="8452" width="10.109375" style="5" customWidth="1"/>
    <col min="8453" max="8453" width="10" style="5" customWidth="1"/>
    <col min="8454" max="8454" width="8" style="5" customWidth="1"/>
    <col min="8455" max="8455" width="16" style="5" customWidth="1"/>
    <col min="8456" max="8704" width="9.109375" style="5"/>
    <col min="8705" max="8705" width="3" style="5" customWidth="1"/>
    <col min="8706" max="8706" width="50.21875" style="5" customWidth="1"/>
    <col min="8707" max="8707" width="8.21875" style="5" customWidth="1"/>
    <col min="8708" max="8708" width="10.109375" style="5" customWidth="1"/>
    <col min="8709" max="8709" width="10" style="5" customWidth="1"/>
    <col min="8710" max="8710" width="8" style="5" customWidth="1"/>
    <col min="8711" max="8711" width="16" style="5" customWidth="1"/>
    <col min="8712" max="8960" width="9.109375" style="5"/>
    <col min="8961" max="8961" width="3" style="5" customWidth="1"/>
    <col min="8962" max="8962" width="50.21875" style="5" customWidth="1"/>
    <col min="8963" max="8963" width="8.21875" style="5" customWidth="1"/>
    <col min="8964" max="8964" width="10.109375" style="5" customWidth="1"/>
    <col min="8965" max="8965" width="10" style="5" customWidth="1"/>
    <col min="8966" max="8966" width="8" style="5" customWidth="1"/>
    <col min="8967" max="8967" width="16" style="5" customWidth="1"/>
    <col min="8968" max="9216" width="9.109375" style="5"/>
    <col min="9217" max="9217" width="3" style="5" customWidth="1"/>
    <col min="9218" max="9218" width="50.21875" style="5" customWidth="1"/>
    <col min="9219" max="9219" width="8.21875" style="5" customWidth="1"/>
    <col min="9220" max="9220" width="10.109375" style="5" customWidth="1"/>
    <col min="9221" max="9221" width="10" style="5" customWidth="1"/>
    <col min="9222" max="9222" width="8" style="5" customWidth="1"/>
    <col min="9223" max="9223" width="16" style="5" customWidth="1"/>
    <col min="9224" max="9472" width="9.109375" style="5"/>
    <col min="9473" max="9473" width="3" style="5" customWidth="1"/>
    <col min="9474" max="9474" width="50.21875" style="5" customWidth="1"/>
    <col min="9475" max="9475" width="8.21875" style="5" customWidth="1"/>
    <col min="9476" max="9476" width="10.109375" style="5" customWidth="1"/>
    <col min="9477" max="9477" width="10" style="5" customWidth="1"/>
    <col min="9478" max="9478" width="8" style="5" customWidth="1"/>
    <col min="9479" max="9479" width="16" style="5" customWidth="1"/>
    <col min="9480" max="9728" width="9.109375" style="5"/>
    <col min="9729" max="9729" width="3" style="5" customWidth="1"/>
    <col min="9730" max="9730" width="50.21875" style="5" customWidth="1"/>
    <col min="9731" max="9731" width="8.21875" style="5" customWidth="1"/>
    <col min="9732" max="9732" width="10.109375" style="5" customWidth="1"/>
    <col min="9733" max="9733" width="10" style="5" customWidth="1"/>
    <col min="9734" max="9734" width="8" style="5" customWidth="1"/>
    <col min="9735" max="9735" width="16" style="5" customWidth="1"/>
    <col min="9736" max="9984" width="9.109375" style="5"/>
    <col min="9985" max="9985" width="3" style="5" customWidth="1"/>
    <col min="9986" max="9986" width="50.21875" style="5" customWidth="1"/>
    <col min="9987" max="9987" width="8.21875" style="5" customWidth="1"/>
    <col min="9988" max="9988" width="10.109375" style="5" customWidth="1"/>
    <col min="9989" max="9989" width="10" style="5" customWidth="1"/>
    <col min="9990" max="9990" width="8" style="5" customWidth="1"/>
    <col min="9991" max="9991" width="16" style="5" customWidth="1"/>
    <col min="9992" max="10240" width="9.109375" style="5"/>
    <col min="10241" max="10241" width="3" style="5" customWidth="1"/>
    <col min="10242" max="10242" width="50.21875" style="5" customWidth="1"/>
    <col min="10243" max="10243" width="8.21875" style="5" customWidth="1"/>
    <col min="10244" max="10244" width="10.109375" style="5" customWidth="1"/>
    <col min="10245" max="10245" width="10" style="5" customWidth="1"/>
    <col min="10246" max="10246" width="8" style="5" customWidth="1"/>
    <col min="10247" max="10247" width="16" style="5" customWidth="1"/>
    <col min="10248" max="10496" width="9.109375" style="5"/>
    <col min="10497" max="10497" width="3" style="5" customWidth="1"/>
    <col min="10498" max="10498" width="50.21875" style="5" customWidth="1"/>
    <col min="10499" max="10499" width="8.21875" style="5" customWidth="1"/>
    <col min="10500" max="10500" width="10.109375" style="5" customWidth="1"/>
    <col min="10501" max="10501" width="10" style="5" customWidth="1"/>
    <col min="10502" max="10502" width="8" style="5" customWidth="1"/>
    <col min="10503" max="10503" width="16" style="5" customWidth="1"/>
    <col min="10504" max="10752" width="9.109375" style="5"/>
    <col min="10753" max="10753" width="3" style="5" customWidth="1"/>
    <col min="10754" max="10754" width="50.21875" style="5" customWidth="1"/>
    <col min="10755" max="10755" width="8.21875" style="5" customWidth="1"/>
    <col min="10756" max="10756" width="10.109375" style="5" customWidth="1"/>
    <col min="10757" max="10757" width="10" style="5" customWidth="1"/>
    <col min="10758" max="10758" width="8" style="5" customWidth="1"/>
    <col min="10759" max="10759" width="16" style="5" customWidth="1"/>
    <col min="10760" max="11008" width="9.109375" style="5"/>
    <col min="11009" max="11009" width="3" style="5" customWidth="1"/>
    <col min="11010" max="11010" width="50.21875" style="5" customWidth="1"/>
    <col min="11011" max="11011" width="8.21875" style="5" customWidth="1"/>
    <col min="11012" max="11012" width="10.109375" style="5" customWidth="1"/>
    <col min="11013" max="11013" width="10" style="5" customWidth="1"/>
    <col min="11014" max="11014" width="8" style="5" customWidth="1"/>
    <col min="11015" max="11015" width="16" style="5" customWidth="1"/>
    <col min="11016" max="11264" width="9.109375" style="5"/>
    <col min="11265" max="11265" width="3" style="5" customWidth="1"/>
    <col min="11266" max="11266" width="50.21875" style="5" customWidth="1"/>
    <col min="11267" max="11267" width="8.21875" style="5" customWidth="1"/>
    <col min="11268" max="11268" width="10.109375" style="5" customWidth="1"/>
    <col min="11269" max="11269" width="10" style="5" customWidth="1"/>
    <col min="11270" max="11270" width="8" style="5" customWidth="1"/>
    <col min="11271" max="11271" width="16" style="5" customWidth="1"/>
    <col min="11272" max="11520" width="9.109375" style="5"/>
    <col min="11521" max="11521" width="3" style="5" customWidth="1"/>
    <col min="11522" max="11522" width="50.21875" style="5" customWidth="1"/>
    <col min="11523" max="11523" width="8.21875" style="5" customWidth="1"/>
    <col min="11524" max="11524" width="10.109375" style="5" customWidth="1"/>
    <col min="11525" max="11525" width="10" style="5" customWidth="1"/>
    <col min="11526" max="11526" width="8" style="5" customWidth="1"/>
    <col min="11527" max="11527" width="16" style="5" customWidth="1"/>
    <col min="11528" max="11776" width="9.109375" style="5"/>
    <col min="11777" max="11777" width="3" style="5" customWidth="1"/>
    <col min="11778" max="11778" width="50.21875" style="5" customWidth="1"/>
    <col min="11779" max="11779" width="8.21875" style="5" customWidth="1"/>
    <col min="11780" max="11780" width="10.109375" style="5" customWidth="1"/>
    <col min="11781" max="11781" width="10" style="5" customWidth="1"/>
    <col min="11782" max="11782" width="8" style="5" customWidth="1"/>
    <col min="11783" max="11783" width="16" style="5" customWidth="1"/>
    <col min="11784" max="12032" width="9.109375" style="5"/>
    <col min="12033" max="12033" width="3" style="5" customWidth="1"/>
    <col min="12034" max="12034" width="50.21875" style="5" customWidth="1"/>
    <col min="12035" max="12035" width="8.21875" style="5" customWidth="1"/>
    <col min="12036" max="12036" width="10.109375" style="5" customWidth="1"/>
    <col min="12037" max="12037" width="10" style="5" customWidth="1"/>
    <col min="12038" max="12038" width="8" style="5" customWidth="1"/>
    <col min="12039" max="12039" width="16" style="5" customWidth="1"/>
    <col min="12040" max="12288" width="9.109375" style="5"/>
    <col min="12289" max="12289" width="3" style="5" customWidth="1"/>
    <col min="12290" max="12290" width="50.21875" style="5" customWidth="1"/>
    <col min="12291" max="12291" width="8.21875" style="5" customWidth="1"/>
    <col min="12292" max="12292" width="10.109375" style="5" customWidth="1"/>
    <col min="12293" max="12293" width="10" style="5" customWidth="1"/>
    <col min="12294" max="12294" width="8" style="5" customWidth="1"/>
    <col min="12295" max="12295" width="16" style="5" customWidth="1"/>
    <col min="12296" max="12544" width="9.109375" style="5"/>
    <col min="12545" max="12545" width="3" style="5" customWidth="1"/>
    <col min="12546" max="12546" width="50.21875" style="5" customWidth="1"/>
    <col min="12547" max="12547" width="8.21875" style="5" customWidth="1"/>
    <col min="12548" max="12548" width="10.109375" style="5" customWidth="1"/>
    <col min="12549" max="12549" width="10" style="5" customWidth="1"/>
    <col min="12550" max="12550" width="8" style="5" customWidth="1"/>
    <col min="12551" max="12551" width="16" style="5" customWidth="1"/>
    <col min="12552" max="12800" width="9.109375" style="5"/>
    <col min="12801" max="12801" width="3" style="5" customWidth="1"/>
    <col min="12802" max="12802" width="50.21875" style="5" customWidth="1"/>
    <col min="12803" max="12803" width="8.21875" style="5" customWidth="1"/>
    <col min="12804" max="12804" width="10.109375" style="5" customWidth="1"/>
    <col min="12805" max="12805" width="10" style="5" customWidth="1"/>
    <col min="12806" max="12806" width="8" style="5" customWidth="1"/>
    <col min="12807" max="12807" width="16" style="5" customWidth="1"/>
    <col min="12808" max="13056" width="9.109375" style="5"/>
    <col min="13057" max="13057" width="3" style="5" customWidth="1"/>
    <col min="13058" max="13058" width="50.21875" style="5" customWidth="1"/>
    <col min="13059" max="13059" width="8.21875" style="5" customWidth="1"/>
    <col min="13060" max="13060" width="10.109375" style="5" customWidth="1"/>
    <col min="13061" max="13061" width="10" style="5" customWidth="1"/>
    <col min="13062" max="13062" width="8" style="5" customWidth="1"/>
    <col min="13063" max="13063" width="16" style="5" customWidth="1"/>
    <col min="13064" max="13312" width="9.109375" style="5"/>
    <col min="13313" max="13313" width="3" style="5" customWidth="1"/>
    <col min="13314" max="13314" width="50.21875" style="5" customWidth="1"/>
    <col min="13315" max="13315" width="8.21875" style="5" customWidth="1"/>
    <col min="13316" max="13316" width="10.109375" style="5" customWidth="1"/>
    <col min="13317" max="13317" width="10" style="5" customWidth="1"/>
    <col min="13318" max="13318" width="8" style="5" customWidth="1"/>
    <col min="13319" max="13319" width="16" style="5" customWidth="1"/>
    <col min="13320" max="13568" width="9.109375" style="5"/>
    <col min="13569" max="13569" width="3" style="5" customWidth="1"/>
    <col min="13570" max="13570" width="50.21875" style="5" customWidth="1"/>
    <col min="13571" max="13571" width="8.21875" style="5" customWidth="1"/>
    <col min="13572" max="13572" width="10.109375" style="5" customWidth="1"/>
    <col min="13573" max="13573" width="10" style="5" customWidth="1"/>
    <col min="13574" max="13574" width="8" style="5" customWidth="1"/>
    <col min="13575" max="13575" width="16" style="5" customWidth="1"/>
    <col min="13576" max="13824" width="9.109375" style="5"/>
    <col min="13825" max="13825" width="3" style="5" customWidth="1"/>
    <col min="13826" max="13826" width="50.21875" style="5" customWidth="1"/>
    <col min="13827" max="13827" width="8.21875" style="5" customWidth="1"/>
    <col min="13828" max="13828" width="10.109375" style="5" customWidth="1"/>
    <col min="13829" max="13829" width="10" style="5" customWidth="1"/>
    <col min="13830" max="13830" width="8" style="5" customWidth="1"/>
    <col min="13831" max="13831" width="16" style="5" customWidth="1"/>
    <col min="13832" max="14080" width="9.109375" style="5"/>
    <col min="14081" max="14081" width="3" style="5" customWidth="1"/>
    <col min="14082" max="14082" width="50.21875" style="5" customWidth="1"/>
    <col min="14083" max="14083" width="8.21875" style="5" customWidth="1"/>
    <col min="14084" max="14084" width="10.109375" style="5" customWidth="1"/>
    <col min="14085" max="14085" width="10" style="5" customWidth="1"/>
    <col min="14086" max="14086" width="8" style="5" customWidth="1"/>
    <col min="14087" max="14087" width="16" style="5" customWidth="1"/>
    <col min="14088" max="14336" width="9.109375" style="5"/>
    <col min="14337" max="14337" width="3" style="5" customWidth="1"/>
    <col min="14338" max="14338" width="50.21875" style="5" customWidth="1"/>
    <col min="14339" max="14339" width="8.21875" style="5" customWidth="1"/>
    <col min="14340" max="14340" width="10.109375" style="5" customWidth="1"/>
    <col min="14341" max="14341" width="10" style="5" customWidth="1"/>
    <col min="14342" max="14342" width="8" style="5" customWidth="1"/>
    <col min="14343" max="14343" width="16" style="5" customWidth="1"/>
    <col min="14344" max="14592" width="9.109375" style="5"/>
    <col min="14593" max="14593" width="3" style="5" customWidth="1"/>
    <col min="14594" max="14594" width="50.21875" style="5" customWidth="1"/>
    <col min="14595" max="14595" width="8.21875" style="5" customWidth="1"/>
    <col min="14596" max="14596" width="10.109375" style="5" customWidth="1"/>
    <col min="14597" max="14597" width="10" style="5" customWidth="1"/>
    <col min="14598" max="14598" width="8" style="5" customWidth="1"/>
    <col min="14599" max="14599" width="16" style="5" customWidth="1"/>
    <col min="14600" max="14848" width="9.109375" style="5"/>
    <col min="14849" max="14849" width="3" style="5" customWidth="1"/>
    <col min="14850" max="14850" width="50.21875" style="5" customWidth="1"/>
    <col min="14851" max="14851" width="8.21875" style="5" customWidth="1"/>
    <col min="14852" max="14852" width="10.109375" style="5" customWidth="1"/>
    <col min="14853" max="14853" width="10" style="5" customWidth="1"/>
    <col min="14854" max="14854" width="8" style="5" customWidth="1"/>
    <col min="14855" max="14855" width="16" style="5" customWidth="1"/>
    <col min="14856" max="15104" width="9.109375" style="5"/>
    <col min="15105" max="15105" width="3" style="5" customWidth="1"/>
    <col min="15106" max="15106" width="50.21875" style="5" customWidth="1"/>
    <col min="15107" max="15107" width="8.21875" style="5" customWidth="1"/>
    <col min="15108" max="15108" width="10.109375" style="5" customWidth="1"/>
    <col min="15109" max="15109" width="10" style="5" customWidth="1"/>
    <col min="15110" max="15110" width="8" style="5" customWidth="1"/>
    <col min="15111" max="15111" width="16" style="5" customWidth="1"/>
    <col min="15112" max="15360" width="9.109375" style="5"/>
    <col min="15361" max="15361" width="3" style="5" customWidth="1"/>
    <col min="15362" max="15362" width="50.21875" style="5" customWidth="1"/>
    <col min="15363" max="15363" width="8.21875" style="5" customWidth="1"/>
    <col min="15364" max="15364" width="10.109375" style="5" customWidth="1"/>
    <col min="15365" max="15365" width="10" style="5" customWidth="1"/>
    <col min="15366" max="15366" width="8" style="5" customWidth="1"/>
    <col min="15367" max="15367" width="16" style="5" customWidth="1"/>
    <col min="15368" max="15616" width="9.109375" style="5"/>
    <col min="15617" max="15617" width="3" style="5" customWidth="1"/>
    <col min="15618" max="15618" width="50.21875" style="5" customWidth="1"/>
    <col min="15619" max="15619" width="8.21875" style="5" customWidth="1"/>
    <col min="15620" max="15620" width="10.109375" style="5" customWidth="1"/>
    <col min="15621" max="15621" width="10" style="5" customWidth="1"/>
    <col min="15622" max="15622" width="8" style="5" customWidth="1"/>
    <col min="15623" max="15623" width="16" style="5" customWidth="1"/>
    <col min="15624" max="15872" width="9.109375" style="5"/>
    <col min="15873" max="15873" width="3" style="5" customWidth="1"/>
    <col min="15874" max="15874" width="50.21875" style="5" customWidth="1"/>
    <col min="15875" max="15875" width="8.21875" style="5" customWidth="1"/>
    <col min="15876" max="15876" width="10.109375" style="5" customWidth="1"/>
    <col min="15877" max="15877" width="10" style="5" customWidth="1"/>
    <col min="15878" max="15878" width="8" style="5" customWidth="1"/>
    <col min="15879" max="15879" width="16" style="5" customWidth="1"/>
    <col min="15880" max="16128" width="9.109375" style="5"/>
    <col min="16129" max="16129" width="3" style="5" customWidth="1"/>
    <col min="16130" max="16130" width="50.21875" style="5" customWidth="1"/>
    <col min="16131" max="16131" width="8.21875" style="5" customWidth="1"/>
    <col min="16132" max="16132" width="10.109375" style="5" customWidth="1"/>
    <col min="16133" max="16133" width="10" style="5" customWidth="1"/>
    <col min="16134" max="16134" width="8" style="5" customWidth="1"/>
    <col min="16135" max="16135" width="16" style="5" customWidth="1"/>
    <col min="16136" max="16384" width="9.109375" style="5"/>
  </cols>
  <sheetData>
    <row r="1" spans="1:7" s="3" customFormat="1" ht="15.6" x14ac:dyDescent="0.3">
      <c r="A1" s="96" t="s">
        <v>121</v>
      </c>
      <c r="B1" s="96"/>
      <c r="C1" s="97"/>
      <c r="D1" s="97"/>
      <c r="E1" s="98"/>
      <c r="F1" s="98"/>
      <c r="G1" s="60" t="s">
        <v>122</v>
      </c>
    </row>
    <row r="2" spans="1:7" x14ac:dyDescent="0.2">
      <c r="A2" s="4"/>
      <c r="B2" s="1"/>
      <c r="C2" s="1"/>
      <c r="D2" s="1"/>
      <c r="E2" s="1"/>
      <c r="F2" s="2"/>
      <c r="G2" s="2"/>
    </row>
    <row r="3" spans="1:7" x14ac:dyDescent="0.2">
      <c r="A3" s="4"/>
      <c r="B3" s="1"/>
      <c r="C3" s="1"/>
      <c r="D3" s="1"/>
      <c r="E3" s="1"/>
      <c r="F3" s="2"/>
      <c r="G3" s="2"/>
    </row>
    <row r="4" spans="1:7" ht="12.75" customHeight="1" x14ac:dyDescent="0.25">
      <c r="A4" s="104" t="s">
        <v>120</v>
      </c>
      <c r="B4" s="104"/>
      <c r="C4" s="104"/>
      <c r="D4" s="104"/>
      <c r="E4" s="104"/>
      <c r="F4" s="104"/>
      <c r="G4" s="104"/>
    </row>
    <row r="5" spans="1:7" ht="12.6" thickBot="1" x14ac:dyDescent="0.3">
      <c r="A5" s="105" t="s">
        <v>89</v>
      </c>
      <c r="B5" s="105"/>
      <c r="C5" s="105"/>
      <c r="D5" s="105"/>
      <c r="E5" s="105"/>
      <c r="F5" s="105"/>
      <c r="G5" s="105"/>
    </row>
    <row r="6" spans="1:7" ht="46.2" customHeight="1" thickBot="1" x14ac:dyDescent="0.25">
      <c r="A6" s="106" t="s">
        <v>1</v>
      </c>
      <c r="B6" s="106"/>
      <c r="C6" s="57" t="s">
        <v>2</v>
      </c>
      <c r="D6" s="58" t="s">
        <v>3</v>
      </c>
      <c r="E6" s="58" t="s">
        <v>4</v>
      </c>
      <c r="F6" s="59" t="s">
        <v>119</v>
      </c>
      <c r="G6" s="87" t="s">
        <v>118</v>
      </c>
    </row>
    <row r="7" spans="1:7" ht="12" x14ac:dyDescent="0.25">
      <c r="A7" s="6">
        <v>1</v>
      </c>
      <c r="B7" s="7" t="s">
        <v>0</v>
      </c>
      <c r="C7" s="8" t="s">
        <v>5</v>
      </c>
      <c r="D7" s="9"/>
      <c r="E7" s="8"/>
      <c r="F7" s="81">
        <v>1</v>
      </c>
      <c r="G7" s="74"/>
    </row>
    <row r="8" spans="1:7" ht="12" x14ac:dyDescent="0.25">
      <c r="A8" s="6">
        <v>2</v>
      </c>
      <c r="B8" s="7" t="s">
        <v>6</v>
      </c>
      <c r="C8" s="8" t="s">
        <v>7</v>
      </c>
      <c r="D8" s="70">
        <v>90</v>
      </c>
      <c r="E8" s="8">
        <v>130</v>
      </c>
      <c r="F8" s="81"/>
      <c r="G8" s="74"/>
    </row>
    <row r="9" spans="1:7" ht="12" x14ac:dyDescent="0.25">
      <c r="A9" s="10">
        <v>3</v>
      </c>
      <c r="B9" s="11" t="s">
        <v>8</v>
      </c>
      <c r="C9" s="12" t="s">
        <v>9</v>
      </c>
      <c r="D9" s="13" t="s">
        <v>99</v>
      </c>
      <c r="E9" s="13"/>
      <c r="F9" s="82"/>
      <c r="G9" s="74"/>
    </row>
    <row r="10" spans="1:7" ht="12" x14ac:dyDescent="0.25">
      <c r="A10" s="10">
        <v>4</v>
      </c>
      <c r="B10" s="11" t="s">
        <v>10</v>
      </c>
      <c r="C10" s="15" t="s">
        <v>11</v>
      </c>
      <c r="D10" s="16">
        <v>440</v>
      </c>
      <c r="E10" s="15">
        <v>800</v>
      </c>
      <c r="F10" s="83"/>
      <c r="G10" s="74"/>
    </row>
    <row r="11" spans="1:7" ht="12" x14ac:dyDescent="0.25">
      <c r="A11" s="10">
        <v>5</v>
      </c>
      <c r="B11" s="17" t="s">
        <v>12</v>
      </c>
      <c r="C11" s="18" t="s">
        <v>13</v>
      </c>
      <c r="D11" s="136">
        <v>3.5</v>
      </c>
      <c r="E11" s="137">
        <v>8</v>
      </c>
      <c r="F11" s="84"/>
      <c r="G11" s="74"/>
    </row>
    <row r="12" spans="1:7" ht="12" x14ac:dyDescent="0.25">
      <c r="A12" s="10">
        <v>6</v>
      </c>
      <c r="B12" s="17" t="s">
        <v>14</v>
      </c>
      <c r="C12" s="18" t="s">
        <v>15</v>
      </c>
      <c r="D12" s="78">
        <v>2500</v>
      </c>
      <c r="E12" s="20">
        <v>3300</v>
      </c>
      <c r="F12" s="85"/>
      <c r="G12" s="74"/>
    </row>
    <row r="13" spans="1:7" ht="12" x14ac:dyDescent="0.25">
      <c r="A13" s="10">
        <v>7</v>
      </c>
      <c r="B13" s="17" t="s">
        <v>16</v>
      </c>
      <c r="C13" s="18" t="s">
        <v>15</v>
      </c>
      <c r="D13" s="18">
        <v>500</v>
      </c>
      <c r="E13" s="20"/>
      <c r="F13" s="85"/>
      <c r="G13" s="74"/>
    </row>
    <row r="14" spans="1:7" ht="12" x14ac:dyDescent="0.25">
      <c r="A14" s="10">
        <v>8</v>
      </c>
      <c r="B14" s="17" t="s">
        <v>17</v>
      </c>
      <c r="C14" s="18" t="s">
        <v>18</v>
      </c>
      <c r="D14" s="19"/>
      <c r="E14" s="20">
        <v>13500</v>
      </c>
      <c r="F14" s="85"/>
      <c r="G14" s="74"/>
    </row>
    <row r="15" spans="1:7" ht="12" x14ac:dyDescent="0.25">
      <c r="A15" s="10">
        <v>9</v>
      </c>
      <c r="B15" s="17" t="s">
        <v>19</v>
      </c>
      <c r="C15" s="18" t="s">
        <v>15</v>
      </c>
      <c r="D15" s="19"/>
      <c r="E15" s="20">
        <v>2830</v>
      </c>
      <c r="F15" s="85"/>
      <c r="G15" s="74"/>
    </row>
    <row r="16" spans="1:7" ht="12" x14ac:dyDescent="0.25">
      <c r="A16" s="10">
        <v>10</v>
      </c>
      <c r="B16" s="17" t="s">
        <v>20</v>
      </c>
      <c r="C16" s="18" t="s">
        <v>15</v>
      </c>
      <c r="D16" s="19"/>
      <c r="E16" s="20">
        <v>3300</v>
      </c>
      <c r="F16" s="85"/>
      <c r="G16" s="74"/>
    </row>
    <row r="17" spans="1:7" ht="12" x14ac:dyDescent="0.25">
      <c r="A17" s="107">
        <v>11</v>
      </c>
      <c r="B17" s="109" t="s">
        <v>102</v>
      </c>
      <c r="C17" s="110"/>
      <c r="D17" s="110"/>
      <c r="E17" s="110"/>
      <c r="F17" s="110"/>
      <c r="G17" s="111"/>
    </row>
    <row r="18" spans="1:7" ht="12" x14ac:dyDescent="0.25">
      <c r="A18" s="108"/>
      <c r="B18" s="92" t="s">
        <v>103</v>
      </c>
      <c r="C18" s="93"/>
      <c r="D18" s="93"/>
      <c r="E18" s="93"/>
      <c r="F18" s="86"/>
      <c r="G18" s="86"/>
    </row>
    <row r="19" spans="1:7" ht="12" x14ac:dyDescent="0.25">
      <c r="A19" s="107"/>
      <c r="B19" s="11" t="s">
        <v>21</v>
      </c>
      <c r="C19" s="12" t="s">
        <v>22</v>
      </c>
      <c r="D19" s="12">
        <v>30</v>
      </c>
      <c r="E19" s="12"/>
      <c r="F19" s="83"/>
      <c r="G19" s="74"/>
    </row>
    <row r="20" spans="1:7" ht="12" x14ac:dyDescent="0.25">
      <c r="A20" s="107">
        <v>12</v>
      </c>
      <c r="B20" s="112" t="s">
        <v>23</v>
      </c>
      <c r="C20" s="112"/>
      <c r="D20" s="112"/>
      <c r="E20" s="112"/>
      <c r="F20" s="112"/>
      <c r="G20" s="112"/>
    </row>
    <row r="21" spans="1:7" ht="12.15" customHeight="1" x14ac:dyDescent="0.25">
      <c r="A21" s="107"/>
      <c r="B21" s="22" t="s">
        <v>24</v>
      </c>
      <c r="C21" s="13"/>
      <c r="D21" s="13"/>
      <c r="E21" s="13"/>
      <c r="F21" s="83"/>
      <c r="G21" s="74"/>
    </row>
    <row r="22" spans="1:7" ht="12" x14ac:dyDescent="0.25">
      <c r="A22" s="107"/>
      <c r="B22" s="22" t="s">
        <v>25</v>
      </c>
      <c r="C22" s="13" t="s">
        <v>26</v>
      </c>
      <c r="D22" s="13">
        <v>500</v>
      </c>
      <c r="E22" s="13">
        <v>700</v>
      </c>
      <c r="F22" s="83"/>
      <c r="G22" s="74"/>
    </row>
    <row r="23" spans="1:7" ht="12" x14ac:dyDescent="0.25">
      <c r="A23" s="107"/>
      <c r="B23" s="22" t="s">
        <v>27</v>
      </c>
      <c r="C23" s="13"/>
      <c r="D23" s="13"/>
      <c r="E23" s="23"/>
      <c r="F23" s="83"/>
      <c r="G23" s="74"/>
    </row>
    <row r="24" spans="1:7" ht="12" x14ac:dyDescent="0.25">
      <c r="A24" s="107"/>
      <c r="B24" s="90" t="s">
        <v>104</v>
      </c>
      <c r="C24" s="94"/>
      <c r="D24" s="94"/>
      <c r="E24" s="95"/>
      <c r="F24" s="83"/>
      <c r="G24" s="74"/>
    </row>
    <row r="25" spans="1:7" ht="12" x14ac:dyDescent="0.25">
      <c r="A25" s="107"/>
      <c r="B25" s="22" t="s">
        <v>28</v>
      </c>
      <c r="C25" s="13" t="s">
        <v>13</v>
      </c>
      <c r="D25" s="13">
        <v>80</v>
      </c>
      <c r="E25" s="13"/>
      <c r="F25" s="83"/>
      <c r="G25" s="74"/>
    </row>
    <row r="26" spans="1:7" ht="12" x14ac:dyDescent="0.25">
      <c r="A26" s="113">
        <v>13</v>
      </c>
      <c r="B26" s="112" t="s">
        <v>100</v>
      </c>
      <c r="C26" s="112"/>
      <c r="D26" s="112"/>
      <c r="E26" s="112"/>
      <c r="F26" s="112"/>
      <c r="G26" s="112"/>
    </row>
    <row r="27" spans="1:7" ht="14.1" customHeight="1" x14ac:dyDescent="0.25">
      <c r="A27" s="114"/>
      <c r="B27" s="24" t="s">
        <v>90</v>
      </c>
      <c r="C27" s="13"/>
      <c r="D27" s="13"/>
      <c r="E27" s="12"/>
      <c r="F27" s="83"/>
      <c r="G27" s="74"/>
    </row>
    <row r="28" spans="1:7" ht="14.1" customHeight="1" x14ac:dyDescent="0.25">
      <c r="A28" s="115"/>
      <c r="B28" s="24" t="s">
        <v>29</v>
      </c>
      <c r="C28" s="13" t="s">
        <v>30</v>
      </c>
      <c r="D28" s="13">
        <v>180</v>
      </c>
      <c r="E28" s="12"/>
      <c r="F28" s="83"/>
      <c r="G28" s="74"/>
    </row>
    <row r="29" spans="1:7" ht="12" x14ac:dyDescent="0.25">
      <c r="A29" s="107">
        <v>14</v>
      </c>
      <c r="B29" s="112" t="s">
        <v>31</v>
      </c>
      <c r="C29" s="112"/>
      <c r="D29" s="112"/>
      <c r="E29" s="112"/>
      <c r="F29" s="112"/>
      <c r="G29" s="112"/>
    </row>
    <row r="30" spans="1:7" ht="12" x14ac:dyDescent="0.25">
      <c r="A30" s="107"/>
      <c r="B30" s="11" t="s">
        <v>105</v>
      </c>
      <c r="C30" s="12"/>
      <c r="D30" s="12"/>
      <c r="E30" s="12"/>
      <c r="F30" s="83"/>
      <c r="G30" s="74"/>
    </row>
    <row r="31" spans="1:7" ht="12" x14ac:dyDescent="0.25">
      <c r="A31" s="107"/>
      <c r="B31" s="11" t="s">
        <v>97</v>
      </c>
      <c r="C31" s="13"/>
      <c r="D31" s="25"/>
      <c r="E31" s="13"/>
      <c r="F31" s="83"/>
      <c r="G31" s="74"/>
    </row>
    <row r="32" spans="1:7" ht="12" x14ac:dyDescent="0.25">
      <c r="A32" s="107"/>
      <c r="B32" s="26" t="s">
        <v>98</v>
      </c>
      <c r="C32" s="13"/>
      <c r="D32" s="25"/>
      <c r="E32" s="13"/>
      <c r="F32" s="83"/>
      <c r="G32" s="74"/>
    </row>
    <row r="33" spans="1:7" ht="12" x14ac:dyDescent="0.25">
      <c r="A33" s="107"/>
      <c r="B33" s="26" t="s">
        <v>32</v>
      </c>
      <c r="C33" s="13"/>
      <c r="D33" s="25"/>
      <c r="E33" s="13"/>
      <c r="F33" s="83"/>
      <c r="G33" s="74"/>
    </row>
    <row r="34" spans="1:7" ht="12" x14ac:dyDescent="0.25">
      <c r="A34" s="107"/>
      <c r="B34" s="11" t="s">
        <v>106</v>
      </c>
      <c r="C34" s="12"/>
      <c r="D34" s="12"/>
      <c r="E34" s="12"/>
      <c r="F34" s="83"/>
      <c r="G34" s="74"/>
    </row>
    <row r="35" spans="1:7" ht="12" x14ac:dyDescent="0.25">
      <c r="A35" s="107">
        <v>15</v>
      </c>
      <c r="B35" s="112" t="s">
        <v>101</v>
      </c>
      <c r="C35" s="112"/>
      <c r="D35" s="112"/>
      <c r="E35" s="112"/>
      <c r="F35" s="112"/>
      <c r="G35" s="112"/>
    </row>
    <row r="36" spans="1:7" ht="12" x14ac:dyDescent="0.25">
      <c r="A36" s="107"/>
      <c r="B36" s="27" t="s">
        <v>33</v>
      </c>
      <c r="C36" s="14" t="s">
        <v>5</v>
      </c>
      <c r="D36" s="14">
        <v>1</v>
      </c>
      <c r="E36" s="14"/>
      <c r="F36" s="83"/>
      <c r="G36" s="74"/>
    </row>
    <row r="37" spans="1:7" ht="12" x14ac:dyDescent="0.25">
      <c r="A37" s="107"/>
      <c r="B37" s="11" t="s">
        <v>34</v>
      </c>
      <c r="C37" s="12"/>
      <c r="D37" s="12"/>
      <c r="E37" s="12"/>
      <c r="F37" s="83"/>
      <c r="G37" s="74"/>
    </row>
    <row r="38" spans="1:7" ht="12" x14ac:dyDescent="0.25">
      <c r="A38" s="107"/>
      <c r="B38" s="11" t="s">
        <v>35</v>
      </c>
      <c r="C38" s="12"/>
      <c r="D38" s="12"/>
      <c r="E38" s="12"/>
      <c r="F38" s="83"/>
      <c r="G38" s="74"/>
    </row>
    <row r="39" spans="1:7" ht="12" x14ac:dyDescent="0.25">
      <c r="A39" s="107"/>
      <c r="B39" s="11" t="s">
        <v>36</v>
      </c>
      <c r="C39" s="12" t="s">
        <v>37</v>
      </c>
      <c r="D39" s="12">
        <v>0.6</v>
      </c>
      <c r="E39" s="12"/>
      <c r="F39" s="83"/>
      <c r="G39" s="74"/>
    </row>
    <row r="40" spans="1:7" ht="12" x14ac:dyDescent="0.25">
      <c r="A40" s="107"/>
      <c r="B40" s="90" t="s">
        <v>38</v>
      </c>
      <c r="C40" s="12" t="s">
        <v>39</v>
      </c>
      <c r="D40" s="12">
        <v>80</v>
      </c>
      <c r="E40" s="12"/>
      <c r="F40" s="83"/>
      <c r="G40" s="74"/>
    </row>
    <row r="41" spans="1:7" ht="12" x14ac:dyDescent="0.25">
      <c r="A41" s="107">
        <v>16</v>
      </c>
      <c r="B41" s="112" t="s">
        <v>40</v>
      </c>
      <c r="C41" s="112"/>
      <c r="D41" s="112"/>
      <c r="E41" s="112"/>
      <c r="F41" s="112"/>
      <c r="G41" s="112"/>
    </row>
    <row r="42" spans="1:7" ht="12" x14ac:dyDescent="0.25">
      <c r="A42" s="107"/>
      <c r="B42" s="22" t="s">
        <v>41</v>
      </c>
      <c r="C42" s="13" t="s">
        <v>15</v>
      </c>
      <c r="D42" s="69">
        <v>1300</v>
      </c>
      <c r="E42" s="28"/>
      <c r="F42" s="83"/>
      <c r="G42" s="74"/>
    </row>
    <row r="43" spans="1:7" ht="12" x14ac:dyDescent="0.25">
      <c r="A43" s="107"/>
      <c r="B43" s="22" t="s">
        <v>107</v>
      </c>
      <c r="C43" s="13" t="s">
        <v>5</v>
      </c>
      <c r="D43" s="23">
        <v>2</v>
      </c>
      <c r="E43" s="12"/>
      <c r="F43" s="83"/>
      <c r="G43" s="74"/>
    </row>
    <row r="44" spans="1:7" ht="12" x14ac:dyDescent="0.25">
      <c r="A44" s="107">
        <v>17</v>
      </c>
      <c r="B44" s="112" t="s">
        <v>42</v>
      </c>
      <c r="C44" s="112"/>
      <c r="D44" s="112"/>
      <c r="E44" s="112"/>
      <c r="F44" s="112"/>
      <c r="G44" s="112"/>
    </row>
    <row r="45" spans="1:7" ht="12" x14ac:dyDescent="0.25">
      <c r="A45" s="107"/>
      <c r="B45" s="29" t="s">
        <v>43</v>
      </c>
      <c r="C45" s="13" t="s">
        <v>15</v>
      </c>
      <c r="D45" s="23">
        <v>1800</v>
      </c>
      <c r="E45" s="21">
        <v>2400</v>
      </c>
      <c r="F45" s="83"/>
      <c r="G45" s="74"/>
    </row>
    <row r="46" spans="1:7" ht="12" x14ac:dyDescent="0.25">
      <c r="A46" s="107"/>
      <c r="B46" s="24" t="s">
        <v>115</v>
      </c>
      <c r="C46" s="25"/>
      <c r="D46" s="13"/>
      <c r="E46" s="12"/>
      <c r="F46" s="83"/>
      <c r="G46" s="74"/>
    </row>
    <row r="47" spans="1:7" ht="12" x14ac:dyDescent="0.25">
      <c r="A47" s="107">
        <v>18</v>
      </c>
      <c r="B47" s="116" t="s">
        <v>44</v>
      </c>
      <c r="C47" s="116"/>
      <c r="D47" s="116"/>
      <c r="E47" s="116"/>
      <c r="F47" s="116"/>
      <c r="G47" s="116"/>
    </row>
    <row r="48" spans="1:7" ht="12" x14ac:dyDescent="0.25">
      <c r="A48" s="107"/>
      <c r="B48" s="30" t="s">
        <v>45</v>
      </c>
      <c r="C48" s="12"/>
      <c r="D48" s="31" t="s">
        <v>108</v>
      </c>
      <c r="E48" s="12" t="s">
        <v>46</v>
      </c>
      <c r="F48" s="83"/>
      <c r="G48" s="80"/>
    </row>
    <row r="49" spans="1:7" ht="12" x14ac:dyDescent="0.25">
      <c r="A49" s="107"/>
      <c r="B49" s="30" t="s">
        <v>47</v>
      </c>
      <c r="C49" s="12"/>
      <c r="D49" s="31"/>
      <c r="E49" s="12"/>
      <c r="F49" s="83"/>
      <c r="G49" s="74"/>
    </row>
    <row r="50" spans="1:7" ht="12" x14ac:dyDescent="0.25">
      <c r="A50" s="107"/>
      <c r="B50" s="30" t="s">
        <v>48</v>
      </c>
      <c r="C50" s="12"/>
      <c r="D50" s="31"/>
      <c r="E50" s="12"/>
      <c r="F50" s="83"/>
      <c r="G50" s="74"/>
    </row>
    <row r="51" spans="1:7" ht="12" x14ac:dyDescent="0.25">
      <c r="A51" s="107"/>
      <c r="B51" s="30" t="s">
        <v>49</v>
      </c>
      <c r="C51" s="12"/>
      <c r="D51" s="31"/>
      <c r="E51" s="12"/>
      <c r="F51" s="83"/>
      <c r="G51" s="74"/>
    </row>
    <row r="52" spans="1:7" ht="12" x14ac:dyDescent="0.25">
      <c r="A52" s="107"/>
      <c r="B52" s="30" t="s">
        <v>50</v>
      </c>
      <c r="C52" s="12"/>
      <c r="D52" s="31"/>
      <c r="E52" s="12"/>
      <c r="F52" s="83"/>
      <c r="G52" s="74"/>
    </row>
    <row r="53" spans="1:7" ht="12.75" customHeight="1" x14ac:dyDescent="0.25">
      <c r="A53" s="113">
        <v>19</v>
      </c>
      <c r="B53" s="116" t="s">
        <v>51</v>
      </c>
      <c r="C53" s="116"/>
      <c r="D53" s="116"/>
      <c r="E53" s="116"/>
      <c r="F53" s="116"/>
      <c r="G53" s="116"/>
    </row>
    <row r="54" spans="1:7" ht="12" x14ac:dyDescent="0.25">
      <c r="A54" s="115"/>
      <c r="B54" s="30" t="s">
        <v>96</v>
      </c>
      <c r="C54" s="12" t="s">
        <v>5</v>
      </c>
      <c r="D54" s="31">
        <v>4</v>
      </c>
      <c r="E54" s="12"/>
      <c r="F54" s="83"/>
      <c r="G54" s="80"/>
    </row>
    <row r="55" spans="1:7" ht="12" x14ac:dyDescent="0.25">
      <c r="A55" s="107">
        <v>20</v>
      </c>
      <c r="B55" s="118" t="s">
        <v>52</v>
      </c>
      <c r="C55" s="118"/>
      <c r="D55" s="118"/>
      <c r="E55" s="118"/>
      <c r="F55" s="118"/>
      <c r="G55" s="116"/>
    </row>
    <row r="56" spans="1:7" ht="12" x14ac:dyDescent="0.25">
      <c r="A56" s="107"/>
      <c r="B56" s="30" t="s">
        <v>53</v>
      </c>
      <c r="C56" s="12"/>
      <c r="D56" s="31"/>
      <c r="E56" s="12"/>
      <c r="F56" s="83"/>
      <c r="G56" s="80"/>
    </row>
    <row r="57" spans="1:7" ht="23.4" x14ac:dyDescent="0.25">
      <c r="A57" s="107"/>
      <c r="B57" s="32" t="s">
        <v>54</v>
      </c>
      <c r="C57" s="12"/>
      <c r="D57" s="31"/>
      <c r="E57" s="12"/>
      <c r="F57" s="88"/>
      <c r="G57" s="74"/>
    </row>
    <row r="58" spans="1:7" ht="12" x14ac:dyDescent="0.25">
      <c r="A58" s="107"/>
      <c r="B58" s="30" t="s">
        <v>109</v>
      </c>
      <c r="C58" s="12"/>
      <c r="D58" s="31"/>
      <c r="E58" s="12"/>
      <c r="F58" s="83"/>
      <c r="G58" s="74"/>
    </row>
    <row r="59" spans="1:7" ht="12" x14ac:dyDescent="0.25">
      <c r="A59" s="117"/>
      <c r="B59" s="33" t="s">
        <v>55</v>
      </c>
      <c r="C59" s="34"/>
      <c r="D59" s="35"/>
      <c r="E59" s="34"/>
      <c r="F59" s="89"/>
      <c r="G59" s="74"/>
    </row>
    <row r="60" spans="1:7" ht="12" x14ac:dyDescent="0.25">
      <c r="A60" s="107">
        <v>21</v>
      </c>
      <c r="B60" s="116" t="s">
        <v>56</v>
      </c>
      <c r="C60" s="116"/>
      <c r="D60" s="116"/>
      <c r="E60" s="116"/>
      <c r="F60" s="116"/>
      <c r="G60" s="116"/>
    </row>
    <row r="61" spans="1:7" ht="12" x14ac:dyDescent="0.25">
      <c r="A61" s="107"/>
      <c r="B61" s="26" t="s">
        <v>57</v>
      </c>
      <c r="C61" s="13" t="s">
        <v>5</v>
      </c>
      <c r="D61" s="25"/>
      <c r="E61" s="13"/>
      <c r="F61" s="83"/>
      <c r="G61" s="80"/>
    </row>
    <row r="62" spans="1:7" ht="12" x14ac:dyDescent="0.25">
      <c r="A62" s="107"/>
      <c r="B62" s="30" t="s">
        <v>110</v>
      </c>
      <c r="C62" s="12"/>
      <c r="D62" s="31"/>
      <c r="E62" s="12"/>
      <c r="F62" s="83"/>
      <c r="G62" s="74"/>
    </row>
    <row r="63" spans="1:7" ht="12" x14ac:dyDescent="0.25">
      <c r="A63" s="107"/>
      <c r="B63" s="30" t="s">
        <v>58</v>
      </c>
      <c r="C63" s="12" t="s">
        <v>5</v>
      </c>
      <c r="D63" s="31"/>
      <c r="E63" s="12"/>
      <c r="F63" s="83"/>
      <c r="G63" s="74"/>
    </row>
    <row r="64" spans="1:7" ht="12" x14ac:dyDescent="0.25">
      <c r="A64" s="107"/>
      <c r="B64" s="30" t="s">
        <v>59</v>
      </c>
      <c r="C64" s="12" t="s">
        <v>5</v>
      </c>
      <c r="D64" s="31"/>
      <c r="E64" s="12"/>
      <c r="F64" s="83"/>
      <c r="G64" s="74"/>
    </row>
    <row r="65" spans="1:7" ht="12" x14ac:dyDescent="0.25">
      <c r="A65" s="107"/>
      <c r="B65" s="30" t="s">
        <v>60</v>
      </c>
      <c r="C65" s="12" t="s">
        <v>5</v>
      </c>
      <c r="D65" s="31"/>
      <c r="E65" s="12"/>
      <c r="F65" s="83"/>
      <c r="G65" s="74"/>
    </row>
    <row r="66" spans="1:7" ht="12" x14ac:dyDescent="0.25">
      <c r="A66" s="107">
        <v>22</v>
      </c>
      <c r="B66" s="116" t="s">
        <v>61</v>
      </c>
      <c r="C66" s="116"/>
      <c r="D66" s="116"/>
      <c r="E66" s="116"/>
      <c r="F66" s="116"/>
      <c r="G66" s="116"/>
    </row>
    <row r="67" spans="1:7" ht="12" x14ac:dyDescent="0.25">
      <c r="A67" s="107"/>
      <c r="B67" s="30" t="s">
        <v>62</v>
      </c>
      <c r="C67" s="12" t="s">
        <v>63</v>
      </c>
      <c r="D67" s="31">
        <v>180</v>
      </c>
      <c r="E67" s="12"/>
      <c r="F67" s="83"/>
      <c r="G67" s="80"/>
    </row>
    <row r="68" spans="1:7" ht="12" x14ac:dyDescent="0.25">
      <c r="A68" s="107"/>
      <c r="B68" s="109" t="s">
        <v>111</v>
      </c>
      <c r="C68" s="119"/>
      <c r="D68" s="119"/>
      <c r="E68" s="119"/>
      <c r="F68" s="119"/>
      <c r="G68" s="120"/>
    </row>
    <row r="69" spans="1:7" x14ac:dyDescent="0.2">
      <c r="A69" s="108"/>
      <c r="B69" s="79" t="s">
        <v>116</v>
      </c>
      <c r="C69" s="18" t="s">
        <v>67</v>
      </c>
      <c r="D69" s="18">
        <v>5</v>
      </c>
      <c r="E69" s="18"/>
      <c r="F69" s="85"/>
      <c r="G69" s="91"/>
    </row>
    <row r="70" spans="1:7" x14ac:dyDescent="0.2">
      <c r="A70" s="108"/>
      <c r="B70" s="79" t="s">
        <v>117</v>
      </c>
      <c r="C70" s="18" t="s">
        <v>30</v>
      </c>
      <c r="D70" s="18">
        <v>200</v>
      </c>
      <c r="E70" s="18"/>
      <c r="F70" s="85"/>
      <c r="G70" s="91"/>
    </row>
    <row r="71" spans="1:7" ht="12" x14ac:dyDescent="0.25">
      <c r="A71" s="107">
        <v>23</v>
      </c>
      <c r="B71" s="116" t="s">
        <v>64</v>
      </c>
      <c r="C71" s="116"/>
      <c r="D71" s="116"/>
      <c r="E71" s="116"/>
      <c r="F71" s="116"/>
      <c r="G71" s="116"/>
    </row>
    <row r="72" spans="1:7" ht="12" x14ac:dyDescent="0.25">
      <c r="A72" s="107"/>
      <c r="B72" s="26" t="s">
        <v>65</v>
      </c>
      <c r="C72" s="13" t="s">
        <v>5</v>
      </c>
      <c r="D72" s="25">
        <v>2</v>
      </c>
      <c r="E72" s="12"/>
      <c r="F72" s="83"/>
      <c r="G72" s="80"/>
    </row>
    <row r="73" spans="1:7" ht="12" x14ac:dyDescent="0.25">
      <c r="A73" s="107"/>
      <c r="B73" s="26" t="s">
        <v>66</v>
      </c>
      <c r="C73" s="13" t="s">
        <v>67</v>
      </c>
      <c r="D73" s="25">
        <v>70</v>
      </c>
      <c r="E73" s="12"/>
      <c r="F73" s="83"/>
      <c r="G73" s="74"/>
    </row>
    <row r="74" spans="1:7" ht="12" x14ac:dyDescent="0.25">
      <c r="A74" s="107"/>
      <c r="B74" s="26" t="s">
        <v>68</v>
      </c>
      <c r="C74" s="13" t="s">
        <v>15</v>
      </c>
      <c r="D74" s="25">
        <v>13</v>
      </c>
      <c r="E74" s="12"/>
      <c r="F74" s="83"/>
      <c r="G74" s="74"/>
    </row>
    <row r="75" spans="1:7" ht="12" x14ac:dyDescent="0.25">
      <c r="A75" s="107"/>
      <c r="B75" s="30" t="s">
        <v>69</v>
      </c>
      <c r="C75" s="12" t="s">
        <v>5</v>
      </c>
      <c r="D75" s="31">
        <v>5</v>
      </c>
      <c r="E75" s="12"/>
      <c r="F75" s="83"/>
      <c r="G75" s="74"/>
    </row>
    <row r="76" spans="1:7" ht="12" x14ac:dyDescent="0.25">
      <c r="A76" s="36">
        <v>24</v>
      </c>
      <c r="B76" s="30" t="s">
        <v>114</v>
      </c>
      <c r="C76" s="12" t="s">
        <v>5</v>
      </c>
      <c r="D76" s="31">
        <v>1</v>
      </c>
      <c r="E76" s="12"/>
      <c r="F76" s="83"/>
      <c r="G76" s="74"/>
    </row>
    <row r="77" spans="1:7" ht="12" x14ac:dyDescent="0.25">
      <c r="A77" s="36">
        <v>25</v>
      </c>
      <c r="B77" s="37" t="s">
        <v>113</v>
      </c>
      <c r="C77" s="13"/>
      <c r="D77" s="25"/>
      <c r="E77" s="12"/>
      <c r="F77" s="83"/>
      <c r="G77" s="74"/>
    </row>
    <row r="78" spans="1:7" ht="12" x14ac:dyDescent="0.25">
      <c r="A78" s="36">
        <v>26</v>
      </c>
      <c r="B78" s="37" t="s">
        <v>70</v>
      </c>
      <c r="C78" s="13"/>
      <c r="D78" s="25"/>
      <c r="E78" s="12"/>
      <c r="F78" s="83"/>
      <c r="G78" s="74"/>
    </row>
    <row r="79" spans="1:7" ht="12" x14ac:dyDescent="0.25">
      <c r="A79" s="36">
        <v>27</v>
      </c>
      <c r="B79" s="37" t="s">
        <v>112</v>
      </c>
      <c r="C79" s="13"/>
      <c r="D79" s="25"/>
      <c r="E79" s="12"/>
      <c r="F79" s="83"/>
      <c r="G79" s="74"/>
    </row>
    <row r="80" spans="1:7" ht="12" x14ac:dyDescent="0.25">
      <c r="A80" s="36">
        <v>28</v>
      </c>
      <c r="B80" s="24" t="s">
        <v>71</v>
      </c>
      <c r="C80" s="13" t="s">
        <v>18</v>
      </c>
      <c r="D80" s="25">
        <v>6</v>
      </c>
      <c r="E80" s="12"/>
      <c r="F80" s="88"/>
      <c r="G80" s="74"/>
    </row>
    <row r="81" spans="1:7" ht="12" x14ac:dyDescent="0.25">
      <c r="A81" s="36">
        <v>29</v>
      </c>
      <c r="B81" s="24" t="s">
        <v>72</v>
      </c>
      <c r="C81" s="13"/>
      <c r="D81" s="25"/>
      <c r="E81" s="12"/>
      <c r="F81" s="83"/>
      <c r="G81" s="74"/>
    </row>
    <row r="82" spans="1:7" ht="12.6" thickBot="1" x14ac:dyDescent="0.3">
      <c r="A82" s="36">
        <v>30</v>
      </c>
      <c r="B82" s="38" t="s">
        <v>73</v>
      </c>
      <c r="C82" s="39" t="s">
        <v>74</v>
      </c>
      <c r="D82" s="13">
        <v>12</v>
      </c>
      <c r="E82" s="12"/>
      <c r="F82" s="83"/>
      <c r="G82" s="74"/>
    </row>
    <row r="83" spans="1:7" ht="15" customHeight="1" thickBot="1" x14ac:dyDescent="0.3">
      <c r="A83" s="40"/>
      <c r="B83" s="121" t="s">
        <v>75</v>
      </c>
      <c r="C83" s="122"/>
      <c r="D83" s="122"/>
      <c r="E83" s="122"/>
      <c r="F83" s="123"/>
      <c r="G83" s="71"/>
    </row>
    <row r="84" spans="1:7" ht="13.8" thickBot="1" x14ac:dyDescent="0.3">
      <c r="A84" s="40"/>
      <c r="B84" s="124" t="s">
        <v>76</v>
      </c>
      <c r="C84" s="125"/>
      <c r="D84" s="125"/>
      <c r="E84" s="125"/>
      <c r="F84" s="126"/>
      <c r="G84" s="72">
        <f>G85-G83</f>
        <v>0</v>
      </c>
    </row>
    <row r="85" spans="1:7" ht="15" customHeight="1" thickBot="1" x14ac:dyDescent="0.3">
      <c r="A85" s="40"/>
      <c r="B85" s="127" t="s">
        <v>77</v>
      </c>
      <c r="C85" s="128"/>
      <c r="D85" s="128"/>
      <c r="E85" s="128"/>
      <c r="F85" s="129"/>
      <c r="G85" s="73">
        <f>G83*1.2</f>
        <v>0</v>
      </c>
    </row>
    <row r="86" spans="1:7" ht="11.4" customHeight="1" x14ac:dyDescent="0.2">
      <c r="A86" s="40"/>
      <c r="B86" s="130" t="s">
        <v>91</v>
      </c>
      <c r="C86" s="130"/>
      <c r="D86" s="130"/>
      <c r="E86" s="130"/>
      <c r="F86" s="130"/>
      <c r="G86" s="130"/>
    </row>
    <row r="87" spans="1:7" x14ac:dyDescent="0.2">
      <c r="A87" s="40"/>
      <c r="B87" s="130"/>
      <c r="C87" s="130"/>
      <c r="D87" s="130"/>
      <c r="E87" s="130"/>
      <c r="F87" s="130"/>
      <c r="G87" s="130"/>
    </row>
    <row r="88" spans="1:7" s="49" customFormat="1" ht="13.8" thickBot="1" x14ac:dyDescent="0.3">
      <c r="A88" s="43"/>
      <c r="B88" s="44"/>
      <c r="C88" s="45"/>
      <c r="D88" s="45"/>
      <c r="E88" s="46"/>
      <c r="F88" s="47"/>
      <c r="G88" s="48"/>
    </row>
    <row r="89" spans="1:7" s="52" customFormat="1" ht="13.95" customHeight="1" thickBot="1" x14ac:dyDescent="0.3">
      <c r="A89" s="50"/>
      <c r="B89" s="51" t="s">
        <v>78</v>
      </c>
      <c r="C89" s="131"/>
      <c r="D89" s="131"/>
      <c r="E89" s="131"/>
      <c r="F89" s="131"/>
      <c r="G89" s="131"/>
    </row>
    <row r="90" spans="1:7" x14ac:dyDescent="0.2">
      <c r="A90" s="40"/>
      <c r="B90" s="53"/>
      <c r="C90" s="41"/>
      <c r="D90" s="41"/>
      <c r="E90" s="41"/>
      <c r="F90" s="42"/>
      <c r="G90" s="42"/>
    </row>
    <row r="91" spans="1:7" ht="12.15" customHeight="1" x14ac:dyDescent="0.2">
      <c r="A91" s="132" t="s">
        <v>79</v>
      </c>
      <c r="B91" s="132"/>
      <c r="C91" s="132"/>
      <c r="D91" s="132"/>
      <c r="E91" s="132"/>
      <c r="F91" s="132"/>
      <c r="G91" s="132"/>
    </row>
    <row r="92" spans="1:7" ht="12.6" customHeight="1" x14ac:dyDescent="0.2">
      <c r="A92" s="133" t="s">
        <v>80</v>
      </c>
      <c r="B92" s="133"/>
      <c r="C92" s="133"/>
      <c r="D92" s="133"/>
      <c r="E92" s="133"/>
      <c r="F92" s="133"/>
      <c r="G92" s="133"/>
    </row>
    <row r="93" spans="1:7" x14ac:dyDescent="0.2">
      <c r="A93" s="61" t="s">
        <v>81</v>
      </c>
      <c r="B93" s="62"/>
      <c r="C93" s="63"/>
      <c r="D93" s="63"/>
      <c r="E93" s="63"/>
      <c r="F93" s="62"/>
      <c r="G93" s="62"/>
    </row>
    <row r="94" spans="1:7" x14ac:dyDescent="0.2">
      <c r="A94" s="134"/>
      <c r="B94" s="134"/>
      <c r="C94" s="134"/>
      <c r="D94" s="134"/>
      <c r="E94" s="134"/>
      <c r="F94" s="134"/>
      <c r="G94" s="134"/>
    </row>
    <row r="95" spans="1:7" ht="1.2" hidden="1" customHeight="1" x14ac:dyDescent="0.2"/>
    <row r="96" spans="1:7" hidden="1" x14ac:dyDescent="0.2"/>
    <row r="97" spans="1:7" hidden="1" x14ac:dyDescent="0.2"/>
    <row r="98" spans="1:7" customFormat="1" ht="15" thickBot="1" x14ac:dyDescent="0.35">
      <c r="B98" s="64" t="s">
        <v>82</v>
      </c>
      <c r="C98" s="55"/>
      <c r="D98" s="54"/>
      <c r="E98" s="55"/>
      <c r="F98" s="54"/>
      <c r="G98" s="54"/>
    </row>
    <row r="99" spans="1:7" customFormat="1" ht="14.4" x14ac:dyDescent="0.3">
      <c r="A99" s="54"/>
      <c r="B99" s="65" t="s">
        <v>83</v>
      </c>
      <c r="C99" s="135"/>
      <c r="D99" s="135"/>
      <c r="E99" s="135"/>
      <c r="F99" s="135"/>
      <c r="G99" s="135"/>
    </row>
    <row r="100" spans="1:7" customFormat="1" ht="14.4" x14ac:dyDescent="0.3">
      <c r="A100" s="54"/>
      <c r="B100" s="66" t="s">
        <v>84</v>
      </c>
      <c r="C100" s="103"/>
      <c r="D100" s="103"/>
      <c r="E100" s="103"/>
      <c r="F100" s="103"/>
      <c r="G100" s="103"/>
    </row>
    <row r="101" spans="1:7" customFormat="1" ht="14.4" x14ac:dyDescent="0.3">
      <c r="A101" s="54"/>
      <c r="B101" s="67" t="s">
        <v>85</v>
      </c>
      <c r="C101" s="103"/>
      <c r="D101" s="103"/>
      <c r="E101" s="103"/>
      <c r="F101" s="103"/>
      <c r="G101" s="103"/>
    </row>
    <row r="102" spans="1:7" customFormat="1" ht="14.4" x14ac:dyDescent="0.3">
      <c r="A102" s="54"/>
      <c r="B102" s="67" t="s">
        <v>92</v>
      </c>
      <c r="C102" s="102"/>
      <c r="D102" s="103"/>
      <c r="E102" s="103"/>
      <c r="F102" s="103"/>
      <c r="G102" s="103"/>
    </row>
    <row r="103" spans="1:7" customFormat="1" ht="14.4" x14ac:dyDescent="0.3">
      <c r="A103" s="54"/>
      <c r="B103" s="67" t="s">
        <v>93</v>
      </c>
      <c r="C103" s="103"/>
      <c r="D103" s="103"/>
      <c r="E103" s="103"/>
      <c r="F103" s="103"/>
      <c r="G103" s="103"/>
    </row>
    <row r="104" spans="1:7" customFormat="1" ht="14.4" x14ac:dyDescent="0.3">
      <c r="A104" s="54"/>
      <c r="B104" s="67" t="s">
        <v>86</v>
      </c>
      <c r="C104" s="103"/>
      <c r="D104" s="103"/>
      <c r="E104" s="103"/>
      <c r="F104" s="103"/>
      <c r="G104" s="103"/>
    </row>
    <row r="105" spans="1:7" customFormat="1" ht="14.4" x14ac:dyDescent="0.3">
      <c r="A105" s="54"/>
      <c r="B105" s="67" t="s">
        <v>87</v>
      </c>
      <c r="C105" s="103"/>
      <c r="D105" s="103"/>
      <c r="E105" s="103"/>
      <c r="F105" s="103"/>
      <c r="G105" s="103"/>
    </row>
    <row r="106" spans="1:7" customFormat="1" ht="15" thickBot="1" x14ac:dyDescent="0.35">
      <c r="A106" s="54"/>
      <c r="B106" s="68" t="s">
        <v>88</v>
      </c>
      <c r="C106" s="75"/>
      <c r="D106" s="76"/>
      <c r="E106" s="76"/>
      <c r="F106" s="76"/>
      <c r="G106" s="77"/>
    </row>
    <row r="107" spans="1:7" customFormat="1" ht="14.4" x14ac:dyDescent="0.3">
      <c r="A107" s="54"/>
      <c r="B107" s="54"/>
      <c r="C107" s="55"/>
      <c r="D107" s="54"/>
      <c r="E107" s="55"/>
      <c r="F107" s="54"/>
      <c r="G107" s="54"/>
    </row>
    <row r="108" spans="1:7" customFormat="1" ht="14.4" x14ac:dyDescent="0.3"/>
    <row r="109" spans="1:7" customFormat="1" ht="14.4" x14ac:dyDescent="0.3">
      <c r="B109" s="99" t="s">
        <v>94</v>
      </c>
      <c r="C109" s="54" t="s">
        <v>95</v>
      </c>
      <c r="D109" s="54"/>
      <c r="E109" s="100"/>
      <c r="F109" s="101"/>
      <c r="G109" s="101"/>
    </row>
  </sheetData>
  <mergeCells count="45">
    <mergeCell ref="C101:G101"/>
    <mergeCell ref="A91:G91"/>
    <mergeCell ref="A92:G92"/>
    <mergeCell ref="A94:G94"/>
    <mergeCell ref="C99:G99"/>
    <mergeCell ref="C100:G100"/>
    <mergeCell ref="B83:F83"/>
    <mergeCell ref="B84:F84"/>
    <mergeCell ref="B85:F85"/>
    <mergeCell ref="B86:G87"/>
    <mergeCell ref="C89:G89"/>
    <mergeCell ref="A60:A65"/>
    <mergeCell ref="B60:G60"/>
    <mergeCell ref="A66:A70"/>
    <mergeCell ref="B66:G66"/>
    <mergeCell ref="A71:A75"/>
    <mergeCell ref="B71:G71"/>
    <mergeCell ref="B68:G68"/>
    <mergeCell ref="A47:A52"/>
    <mergeCell ref="B47:G47"/>
    <mergeCell ref="A53:A54"/>
    <mergeCell ref="B53:G53"/>
    <mergeCell ref="A55:A59"/>
    <mergeCell ref="B55:G55"/>
    <mergeCell ref="B35:G35"/>
    <mergeCell ref="A41:A43"/>
    <mergeCell ref="B41:G41"/>
    <mergeCell ref="A44:A46"/>
    <mergeCell ref="B44:G44"/>
    <mergeCell ref="C102:G102"/>
    <mergeCell ref="C103:G103"/>
    <mergeCell ref="C104:G104"/>
    <mergeCell ref="C105:G105"/>
    <mergeCell ref="A4:G4"/>
    <mergeCell ref="A5:G5"/>
    <mergeCell ref="A6:B6"/>
    <mergeCell ref="A17:A19"/>
    <mergeCell ref="B17:G17"/>
    <mergeCell ref="A20:A25"/>
    <mergeCell ref="B20:G20"/>
    <mergeCell ref="A26:A28"/>
    <mergeCell ref="B26:G26"/>
    <mergeCell ref="A29:A34"/>
    <mergeCell ref="B29:G29"/>
    <mergeCell ref="A35:A40"/>
  </mergeCells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uzivatel</cp:lastModifiedBy>
  <cp:lastPrinted>2020-08-05T13:11:24Z</cp:lastPrinted>
  <dcterms:created xsi:type="dcterms:W3CDTF">2019-08-07T08:37:52Z</dcterms:created>
  <dcterms:modified xsi:type="dcterms:W3CDTF">2020-08-13T11:45:35Z</dcterms:modified>
</cp:coreProperties>
</file>