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PROJEKTY\4-2-2021-2022\PHZ\FORBART s.r.o\VYBAVENIE-MASOVYROBY\"/>
    </mc:Choice>
  </mc:AlternateContent>
  <xr:revisionPtr revIDLastSave="0" documentId="13_ncr:1_{AA0D9E7A-735B-402E-83F4-D8EA44231971}" xr6:coauthVersionLast="47" xr6:coauthVersionMax="47" xr10:uidLastSave="{00000000-0000-0000-0000-000000000000}"/>
  <bookViews>
    <workbookView xWindow="-108" yWindow="-108" windowWidth="23256" windowHeight="12576" xr2:uid="{E1762A1C-B13F-4E7E-98B0-8F24B6EF91C9}"/>
  </bookViews>
  <sheets>
    <sheet name="technologi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5" i="1" l="1"/>
  <c r="E14" i="1"/>
  <c r="E32" i="1"/>
  <c r="E36" i="1"/>
  <c r="E43" i="1"/>
  <c r="E41" i="1"/>
  <c r="E21" i="1"/>
  <c r="E27" i="1"/>
  <c r="E40" i="1"/>
  <c r="E24" i="1"/>
  <c r="E28" i="1"/>
  <c r="E25" i="1"/>
  <c r="E16" i="1"/>
  <c r="E35" i="1"/>
  <c r="E33" i="1"/>
  <c r="E18" i="1"/>
  <c r="E26" i="1"/>
  <c r="E29" i="1"/>
  <c r="E30" i="1"/>
  <c r="E34" i="1"/>
  <c r="E31" i="1"/>
  <c r="E37" i="1"/>
  <c r="E42" i="1"/>
  <c r="E38" i="1"/>
  <c r="E39" i="1"/>
  <c r="E17" i="1"/>
  <c r="E11" i="1"/>
  <c r="E20" i="1"/>
  <c r="E23" i="1"/>
  <c r="E19" i="1"/>
  <c r="E22" i="1"/>
  <c r="E13" i="1"/>
  <c r="E10" i="1"/>
  <c r="E12" i="1"/>
  <c r="E44" i="1"/>
  <c r="E9" i="1"/>
  <c r="E8" i="1"/>
  <c r="E45" i="1" l="1"/>
</calcChain>
</file>

<file path=xl/sharedStrings.xml><?xml version="1.0" encoding="utf-8"?>
<sst xmlns="http://schemas.openxmlformats.org/spreadsheetml/2006/main" count="85" uniqueCount="77">
  <si>
    <t>Názov položky</t>
  </si>
  <si>
    <t>Množstvo</t>
  </si>
  <si>
    <t>Technická špecifikácia a CENOVÁ KALKULÁCIA</t>
  </si>
  <si>
    <t>SPOLU:</t>
  </si>
  <si>
    <t>Požadované technické parametre</t>
  </si>
  <si>
    <t>Jedn. cena</t>
  </si>
  <si>
    <t>Celk. cena</t>
  </si>
  <si>
    <t>Uchádzač predložením ponuky deklaruje, že ním ponúkaný tovar spĺňa tu uvádzané požiadavky a parametre na predmet zákazky.</t>
  </si>
  <si>
    <t>Doprava a inštalácia</t>
  </si>
  <si>
    <t>Doprava kompletná inštalácia a montáž všetkých zariaden, vrátane elektrického zapojenia, revízii, uvedenia do prevádzky, zaškolenia obsluhy a poskytnutia technickej dokumentácie.</t>
  </si>
  <si>
    <t>Váha závesná</t>
  </si>
  <si>
    <t>LCD displej 16,5 mm vysoké číslice, Váživost: 200 kg, Dielik: 100 g</t>
  </si>
  <si>
    <t>Nerezová váha</t>
  </si>
  <si>
    <t>Smažiaca panvica</t>
  </si>
  <si>
    <t>Chladnička na dozrievanie a skladovanie hovädzieho mäsa</t>
  </si>
  <si>
    <t>Kapacita 100 kg mäsa na vyzrievanie. Celenerezové prevedenie. Elektronický regulátor v krokoch po 0,1°C od 0°C do +30°C. Elektronický regulátor vlhkosti od 40% do 90%. Rozmrazovanie automatické. Dvere: presklené s UV ochrana. PRÍSLUŠENSTVO: polica max. 40 kg (4 kusy), 4 ks soľný blok + tácka (2 kusy), hák (4 kusy)</t>
  </si>
  <si>
    <t>Prístenná chladiaca vitrína</t>
  </si>
  <si>
    <t>Sporák</t>
  </si>
  <si>
    <t>Počítanie kusov – sčítanie navážok – váženie zvierat – automatické sčítanie a odosielanie dát – limitné váženie s nastavením horného a dolného limitu pre kontrolu tolerancie hmotnosti výrobku alebo počtu kusov – voľba režimu akustického signálu v limite alebo mimo limit, Vážiaca kapacita 150 kg, Overitelný dielik 50g</t>
  </si>
  <si>
    <t>Dvojité zvarovanie, min. 10 programov, S- zvarovanie po krátkej strane. L- zvarovanie po dlhej strane, Rozmer komory: min. 600x500x150 mm, Cyklus: 20 - 40 sec</t>
  </si>
  <si>
    <t>Zdroj: plyn, vonkajšia konštrukcia a veko v nerezovej oceli, regulácia teploty od 100° do 300°C pomocou termostatického ventilu s poistným ventilom a termočlánkom, objem panvice: min. 85 l</t>
  </si>
  <si>
    <t>Výška vitríny min. 2100 mm, hĺbka vitríny min. 880 mm, dlžka vitríny 2500 mm, počet políc 4ks + spodný odkladací priestor, presklenené dvere, možnost teploty -1 až +7 °C</t>
  </si>
  <si>
    <t>Plynový. Pracovná plocha v nerezovej oceli. Odnímatelné odkvapkávacie misky v nerezovej oceli. Ovládací panel, ktorý je možné rýchlo odstrániť pre jednoduché čistenie a údržbu. Počet horákov: 4</t>
  </si>
  <si>
    <t>Chladiaci stôl</t>
  </si>
  <si>
    <t>4 zásuvky 240 l - 240 W, cirkulačné chladenie - digitálny ukazovatel ukazuje reálnu teplotu v chladničke, automatické odmrazovanie - s výparníkom pred výmenníkom tepla</t>
  </si>
  <si>
    <t>Šokový zmrazovač</t>
  </si>
  <si>
    <t>Automatické/manuálne schladzovanie a zmrazovanie. Rozmrazovanie. Produkcia CHL.: 15 kg. Produkcia ZMR.: 10 kg</t>
  </si>
  <si>
    <t>Nerezová komora. Časovač. S- zvarovanie po krátkej strane. L- zvarovanie po dlhej strane. Zvarovacia lišta: 270 mm. Cyklus: 20 - 40 sec</t>
  </si>
  <si>
    <t>Univerzálny robot</t>
  </si>
  <si>
    <t>Mlynček na mäso, krájač zeleniny. Výbava: kotlík 20 l, metla, hák, srdce, nerezový kryt, digitálny ovládač s časovačom a signalizáciou.</t>
  </si>
  <si>
    <t>Chladnička skriňová</t>
  </si>
  <si>
    <t>Chladenie UR - nútený obeh, Digitálny teplomer, zámok, možnost zmeny orietácie otvárania dverí. Police GN 2/1, Automatické odmrazovanie pri chladení. Úžitkový objem l: min. 550</t>
  </si>
  <si>
    <t>Nerezový stôl rohový</t>
  </si>
  <si>
    <t>2100x700x900mm, spodná polica, krytovaný</t>
  </si>
  <si>
    <t>Drez nerez lisovaný s policou</t>
  </si>
  <si>
    <t>Nerezový drez lisovaný s policou, bez otvoru na batériu.</t>
  </si>
  <si>
    <t>Celonerezové prevedenie, Ventilované chladenie, Automatické odmrazovanie, Samozatváracie dvere, Digitálny ukazateľ teploty, Nastaviteľné nohy, Úžitkový objem: min. 270 l. Príslušenstvo: set 3 zásuviek (2 kusy)</t>
  </si>
  <si>
    <t>Nerezový stôl</t>
  </si>
  <si>
    <t>Celonerezové prevedenie, Ventilované chladenie, Automatické odmrazovanie, Samozatváracie dvere, Digitálny ukazateľ teploty, Nastaviteľné nohy, Úžitkový objem: min. 400 l. Príslušenstvo: set 3 zásuviek (1 kus) a set 2 zásuviek (1 kus)</t>
  </si>
  <si>
    <t>Kuter</t>
  </si>
  <si>
    <t>Ocelová konštrukcia, oddelneý motor od misky, S/S miska s držadlami a pevným dnom, vysoko výkonný ventilovaný motor pre nepretržitú prevádzku, silné ocelové kutrové nože, systém bezpečnostných mikro vypínačov na veku, priehladné lexanové veko s otvorom pre pridávanie prísad počas chodu, VV - plynulá regulácia otáčok, príslušenstvo: škrabka a brúsne kamene. Kapacita nádoby: min. 5 l</t>
  </si>
  <si>
    <t>Dvojpolica nástenná</t>
  </si>
  <si>
    <t>Umývací stôl</t>
  </si>
  <si>
    <t>Umývací stôl s krytovaním z dvoch strán + posuvné dvere, policou, drezom lisovaným 500x400x250 mm vľavo</t>
  </si>
  <si>
    <t>Nárezový stroj</t>
  </si>
  <si>
    <t>Kovaný tvrdený nôž, vozík so samo-mazacími klznými tyčami, vstavaná brúska, sklon noža 25°, šírka rezu: 0-13 mm</t>
  </si>
  <si>
    <t>Pracovný stôl krytovaný so zadným lemom a dvomi policami, výška 900 mm, Dlžka: 1450 mm</t>
  </si>
  <si>
    <t>Pracovný stôl krytovaný so zadným lemom a dvomi policami, výška 900 mm, Dlžka: 1200 mm</t>
  </si>
  <si>
    <t>Pracovný stôl krytovaný so zadným lemom a dvomi policami, výška 900 mm, Dlžka: 600 mm</t>
  </si>
  <si>
    <t>Dvojpolica stolová</t>
  </si>
  <si>
    <t>Šírka police 350 mm, rozostup medzi policami 300 mm, Dlžka: 1200 mm</t>
  </si>
  <si>
    <t>Pracovný stôl jednoduchý s roštovou policou a zadným lemom, výška 900 mm, bočné krytovanie, Dlžka: 1450 mm</t>
  </si>
  <si>
    <t>Predumývací stôl</t>
  </si>
  <si>
    <t>Predumývací stôl s drezom lisovaným 500x400x250 mm vľavo</t>
  </si>
  <si>
    <t>Sprcha stojanková s batériou</t>
  </si>
  <si>
    <t>Stolná so zmiešavacou batériou, kohútiky pre teplú a studenú vodu s napúštacím ramenom, dlžka hadice 1100 mm, s konzolou</t>
  </si>
  <si>
    <t>Umývačka riadu</t>
  </si>
  <si>
    <t>Ovládací panel. Optimalizované mechanické umývanie vyvážením výkonu čerpadla so špeciálnymi umývacími ramenami. Nezávislé rotačné umývacie a oplachovacie ramená. Umývací cyklus: 2-3 min. 20-30 košov/h. Spotreba vody za cyklus: max. 3 l.</t>
  </si>
  <si>
    <t>Odoberací stôl</t>
  </si>
  <si>
    <t>Odoberací stôl s policou, napojenie na umývačku. Dlžka: 900 mm</t>
  </si>
  <si>
    <t>Dvojdrez nerez lisovaný s roštovou policou</t>
  </si>
  <si>
    <t>Nerezový drez lisovaný s roštovou policou, drez 700x600x300 2X</t>
  </si>
  <si>
    <t>Nástenná skrina</t>
  </si>
  <si>
    <t>Posuvné dvere, výška 700 mm, hlbka 350 mm, nastavitelná stredová polica</t>
  </si>
  <si>
    <t>Šírka police 350 mm, rozostup medzi policami 300 mm, Dlžka: 1700 mm</t>
  </si>
  <si>
    <t>Šírka police 350 mm, rozostup medzi policami 300 mm, Dlžka: 1600 mm</t>
  </si>
  <si>
    <t>Vákuová balička - komorová</t>
  </si>
  <si>
    <t>FORBART s.r.o.</t>
  </si>
  <si>
    <t>IČO: 36332704</t>
  </si>
  <si>
    <t>Vybavenie mäsovýroby</t>
  </si>
  <si>
    <t>Pracovný stôl jednoduchý so zadným lemom, výška 900 mm, Dĺžka: 1500 mm</t>
  </si>
  <si>
    <t>Nerezový stôl - rozrábkový</t>
  </si>
  <si>
    <t>Pracovný stôl rozrábkový pracovnou doskou nerez/plast s hrúbkou 20 mm a zadným lemom, výška 900 mm, Dĺžka: 1500 mm</t>
  </si>
  <si>
    <t>Údiarenská komora</t>
  </si>
  <si>
    <t>Automatické tepelné opracovanie mäsových výrobkov ako červenanie, prehrievanie, sušenie, údenie, varenie a pečenie. Pre údenie všetkých typov údenárskych výrobkov, ako sú párky, klobásy, špekačky, salámy, mäso. Vlhosť snímaná psychometrickým čidlom. Vyhrievanie komory elektrické. Mikroprocesorový riadiaci systém pre automatický chod celého technologického procesu. Programovateľnosť. Evidencia, ukladania a archivácia dát a vzdialený prístup k ovládaniu komory z počítača. Vyvíjač dymu integrovaný do dverí komory.
Výbava: kondenzačná jednotka, údenie studeným dymom, vozík údenársky</t>
  </si>
  <si>
    <t>Konvektomat</t>
  </si>
  <si>
    <t>Displej pre nastavenie a ovládanie. Programovateľnosť. Automatické umývanie. Typ energie: elektrická. Vyvíjanie pary: nástrek. Kapacita: 10 zásuvov GN1/1 + 1 zásuv. Vpichová sonda. Ručná sprcha. Podstavec pod konvektomat.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</si>
</sst>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1"/>
      <color theme="1"/>
      <name val="Calibri"/>
      <family val="2"/>
      <charset val="238"/>
      <scheme val="minor"/>
    </font>
    <font>
      <b/>
      <sz val="12"/>
      <color theme="1"/>
      <name val="Calibri"/>
      <family val="2"/>
      <charset val="238"/>
      <scheme val="minor"/>
    </font>
    <font>
      <sz val="11"/>
      <name val="Calibri"/>
      <family val="2"/>
      <charset val="238"/>
      <scheme val="minor"/>
    </font>
    <font>
      <b/>
      <sz val="11"/>
      <name val="Calibri"/>
      <family val="2"/>
      <scheme val="minor"/>
    </font>
    <font>
      <sz val="11"/>
      <name val="Calibri"/>
      <family val="2"/>
      <scheme val="minor"/>
    </font>
    <font>
      <b/>
      <u/>
      <sz val="16"/>
      <color theme="1"/>
      <name val="Calibri"/>
      <family val="2"/>
      <charset val="238"/>
      <scheme val="minor"/>
    </font>
    <font>
      <b/>
      <sz val="16"/>
      <color theme="1"/>
      <name val="Calibri"/>
      <family val="2"/>
      <charset val="238"/>
      <scheme val="minor"/>
    </font>
  </fonts>
  <fills count="3">
    <fill>
      <patternFill patternType="none"/>
    </fill>
    <fill>
      <patternFill patternType="gray125"/>
    </fill>
    <fill>
      <patternFill patternType="solid">
        <fgColor theme="7" tint="0.79998168889431442"/>
        <bgColor indexed="64"/>
      </patternFill>
    </fill>
  </fills>
  <borders count="1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s>
  <cellStyleXfs count="1">
    <xf numFmtId="0" fontId="0" fillId="0" borderId="0"/>
  </cellStyleXfs>
  <cellXfs count="21">
    <xf numFmtId="0" fontId="0" fillId="0" borderId="0" xfId="0"/>
    <xf numFmtId="0" fontId="1" fillId="0" borderId="0" xfId="0" applyFont="1"/>
    <xf numFmtId="0" fontId="0" fillId="2" borderId="1" xfId="0" applyFill="1" applyBorder="1" applyAlignment="1">
      <alignment vertical="center"/>
    </xf>
    <xf numFmtId="0" fontId="0" fillId="2" borderId="3" xfId="0" applyFill="1" applyBorder="1" applyAlignment="1">
      <alignment vertical="center"/>
    </xf>
    <xf numFmtId="4" fontId="0" fillId="2" borderId="3" xfId="0" applyNumberFormat="1" applyFill="1" applyBorder="1" applyAlignment="1">
      <alignment vertical="center"/>
    </xf>
    <xf numFmtId="0" fontId="3" fillId="0" borderId="0" xfId="0" applyFont="1"/>
    <xf numFmtId="0" fontId="0" fillId="2" borderId="4" xfId="0" applyFill="1" applyBorder="1" applyAlignment="1">
      <alignment horizontal="center" vertical="center"/>
    </xf>
    <xf numFmtId="4" fontId="2" fillId="2" borderId="2" xfId="0" applyNumberFormat="1" applyFont="1" applyFill="1" applyBorder="1" applyAlignment="1">
      <alignment horizontal="center" vertical="center"/>
    </xf>
    <xf numFmtId="0" fontId="0" fillId="2" borderId="5" xfId="0" applyFill="1" applyBorder="1" applyAlignment="1">
      <alignment horizontal="center" vertical="center"/>
    </xf>
    <xf numFmtId="4" fontId="0" fillId="0" borderId="5" xfId="0" applyNumberFormat="1" applyBorder="1" applyAlignment="1">
      <alignment horizontal="center" vertical="center"/>
    </xf>
    <xf numFmtId="4" fontId="0" fillId="2" borderId="6" xfId="0" applyNumberFormat="1" applyFill="1" applyBorder="1" applyAlignment="1">
      <alignment horizontal="center" vertical="center"/>
    </xf>
    <xf numFmtId="0" fontId="0" fillId="2" borderId="4" xfId="0" applyFill="1" applyBorder="1" applyAlignment="1">
      <alignment vertical="center" wrapText="1"/>
    </xf>
    <xf numFmtId="4" fontId="0" fillId="0" borderId="4" xfId="0" applyNumberFormat="1" applyBorder="1" applyAlignment="1">
      <alignment horizontal="center" vertical="center"/>
    </xf>
    <xf numFmtId="4" fontId="0" fillId="2" borderId="8" xfId="0" applyNumberFormat="1" applyFill="1" applyBorder="1" applyAlignment="1">
      <alignment horizontal="center" vertical="center"/>
    </xf>
    <xf numFmtId="0" fontId="2" fillId="2" borderId="7" xfId="0" applyFont="1" applyFill="1" applyBorder="1" applyAlignment="1">
      <alignment horizontal="center" vertical="center" wrapText="1"/>
    </xf>
    <xf numFmtId="0" fontId="4" fillId="2" borderId="4" xfId="0" applyFont="1" applyFill="1" applyBorder="1" applyAlignment="1">
      <alignment vertical="center" wrapText="1"/>
    </xf>
    <xf numFmtId="0" fontId="6" fillId="2" borderId="5" xfId="0" applyFont="1" applyFill="1" applyBorder="1" applyAlignment="1">
      <alignment vertical="center" wrapText="1"/>
    </xf>
    <xf numFmtId="0" fontId="5" fillId="2" borderId="9"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0" borderId="0" xfId="0" applyFont="1"/>
    <xf numFmtId="0" fontId="8" fillId="0" borderId="0" xfId="0" applyFont="1"/>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A2FDA-E5AF-479B-B96C-D19261302523}">
  <sheetPr>
    <pageSetUpPr fitToPage="1"/>
  </sheetPr>
  <dimension ref="A2:E47"/>
  <sheetViews>
    <sheetView tabSelected="1" zoomScaleNormal="85" workbookViewId="0">
      <selection activeCell="B3" sqref="B3"/>
    </sheetView>
  </sheetViews>
  <sheetFormatPr defaultColWidth="8.77734375" defaultRowHeight="14.4" x14ac:dyDescent="0.3"/>
  <cols>
    <col min="1" max="1" width="35" customWidth="1"/>
    <col min="2" max="2" width="104.77734375" customWidth="1"/>
    <col min="3" max="3" width="9.6640625" bestFit="1" customWidth="1"/>
    <col min="4" max="4" width="13.109375" customWidth="1"/>
    <col min="5" max="5" width="13.33203125" customWidth="1"/>
  </cols>
  <sheetData>
    <row r="2" spans="1:5" ht="21" x14ac:dyDescent="0.4">
      <c r="A2" s="20" t="s">
        <v>67</v>
      </c>
      <c r="B2" s="20" t="s">
        <v>69</v>
      </c>
    </row>
    <row r="3" spans="1:5" ht="21" x14ac:dyDescent="0.4">
      <c r="A3" s="20" t="s">
        <v>68</v>
      </c>
    </row>
    <row r="4" spans="1:5" ht="15.6" x14ac:dyDescent="0.3">
      <c r="A4" s="5"/>
    </row>
    <row r="5" spans="1:5" ht="21" x14ac:dyDescent="0.4">
      <c r="A5" s="19" t="s">
        <v>2</v>
      </c>
    </row>
    <row r="7" spans="1:5" ht="15" thickBot="1" x14ac:dyDescent="0.35">
      <c r="A7" s="1" t="s">
        <v>0</v>
      </c>
      <c r="B7" s="1" t="s">
        <v>4</v>
      </c>
      <c r="C7" s="1" t="s">
        <v>1</v>
      </c>
      <c r="D7" s="1" t="s">
        <v>5</v>
      </c>
      <c r="E7" s="1" t="s">
        <v>6</v>
      </c>
    </row>
    <row r="8" spans="1:5" ht="27.6" customHeight="1" x14ac:dyDescent="0.3">
      <c r="A8" s="17" t="s">
        <v>10</v>
      </c>
      <c r="B8" s="16" t="s">
        <v>11</v>
      </c>
      <c r="C8" s="8">
        <v>1</v>
      </c>
      <c r="D8" s="9"/>
      <c r="E8" s="10">
        <f>C8*D8</f>
        <v>0</v>
      </c>
    </row>
    <row r="9" spans="1:5" ht="49.2" customHeight="1" x14ac:dyDescent="0.3">
      <c r="A9" s="18" t="s">
        <v>12</v>
      </c>
      <c r="B9" s="11" t="s">
        <v>18</v>
      </c>
      <c r="C9" s="6">
        <v>1</v>
      </c>
      <c r="D9" s="12"/>
      <c r="E9" s="13">
        <f>C9*D9</f>
        <v>0</v>
      </c>
    </row>
    <row r="10" spans="1:5" ht="34.200000000000003" customHeight="1" x14ac:dyDescent="0.3">
      <c r="A10" s="14" t="s">
        <v>66</v>
      </c>
      <c r="B10" s="15" t="s">
        <v>19</v>
      </c>
      <c r="C10" s="6">
        <v>1</v>
      </c>
      <c r="D10" s="12"/>
      <c r="E10" s="13">
        <f t="shared" ref="E10:E44" si="0">C10*D10</f>
        <v>0</v>
      </c>
    </row>
    <row r="11" spans="1:5" ht="32.4" customHeight="1" x14ac:dyDescent="0.3">
      <c r="A11" s="14" t="s">
        <v>66</v>
      </c>
      <c r="B11" s="11" t="s">
        <v>27</v>
      </c>
      <c r="C11" s="6">
        <v>1</v>
      </c>
      <c r="D11" s="12"/>
      <c r="E11" s="13">
        <f>C11*D11</f>
        <v>0</v>
      </c>
    </row>
    <row r="12" spans="1:5" ht="33" customHeight="1" x14ac:dyDescent="0.3">
      <c r="A12" s="14" t="s">
        <v>13</v>
      </c>
      <c r="B12" s="11" t="s">
        <v>20</v>
      </c>
      <c r="C12" s="6">
        <v>1</v>
      </c>
      <c r="D12" s="12"/>
      <c r="E12" s="13">
        <f t="shared" si="0"/>
        <v>0</v>
      </c>
    </row>
    <row r="13" spans="1:5" ht="52.8" customHeight="1" x14ac:dyDescent="0.3">
      <c r="A13" s="14" t="s">
        <v>14</v>
      </c>
      <c r="B13" s="11" t="s">
        <v>15</v>
      </c>
      <c r="C13" s="6">
        <v>2</v>
      </c>
      <c r="D13" s="12"/>
      <c r="E13" s="13">
        <f t="shared" si="0"/>
        <v>0</v>
      </c>
    </row>
    <row r="14" spans="1:5" ht="91.8" customHeight="1" x14ac:dyDescent="0.3">
      <c r="A14" s="14" t="s">
        <v>73</v>
      </c>
      <c r="B14" s="11" t="s">
        <v>74</v>
      </c>
      <c r="C14" s="6">
        <v>1</v>
      </c>
      <c r="D14" s="12"/>
      <c r="E14" s="13">
        <f t="shared" si="0"/>
        <v>0</v>
      </c>
    </row>
    <row r="15" spans="1:5" ht="38.4" customHeight="1" x14ac:dyDescent="0.3">
      <c r="A15" s="14" t="s">
        <v>75</v>
      </c>
      <c r="B15" s="11" t="s">
        <v>76</v>
      </c>
      <c r="C15" s="6">
        <v>1</v>
      </c>
      <c r="D15" s="12"/>
      <c r="E15" s="13">
        <f t="shared" si="0"/>
        <v>0</v>
      </c>
    </row>
    <row r="16" spans="1:5" ht="68.400000000000006" customHeight="1" x14ac:dyDescent="0.3">
      <c r="A16" s="14" t="s">
        <v>39</v>
      </c>
      <c r="B16" s="11" t="s">
        <v>40</v>
      </c>
      <c r="C16" s="6">
        <v>1</v>
      </c>
      <c r="D16" s="12"/>
      <c r="E16" s="13">
        <f>C16*D16</f>
        <v>0</v>
      </c>
    </row>
    <row r="17" spans="1:5" ht="33.6" customHeight="1" x14ac:dyDescent="0.3">
      <c r="A17" s="14" t="s">
        <v>28</v>
      </c>
      <c r="B17" s="11" t="s">
        <v>29</v>
      </c>
      <c r="C17" s="6">
        <v>1</v>
      </c>
      <c r="D17" s="12"/>
      <c r="E17" s="13">
        <f>C17*D17</f>
        <v>0</v>
      </c>
    </row>
    <row r="18" spans="1:5" ht="33" customHeight="1" x14ac:dyDescent="0.3">
      <c r="A18" s="14" t="s">
        <v>44</v>
      </c>
      <c r="B18" s="11" t="s">
        <v>45</v>
      </c>
      <c r="C18" s="6">
        <v>1</v>
      </c>
      <c r="D18" s="12"/>
      <c r="E18" s="13">
        <f>C18*D18</f>
        <v>0</v>
      </c>
    </row>
    <row r="19" spans="1:5" ht="36" customHeight="1" x14ac:dyDescent="0.3">
      <c r="A19" s="14" t="s">
        <v>17</v>
      </c>
      <c r="B19" s="11" t="s">
        <v>22</v>
      </c>
      <c r="C19" s="6">
        <v>2</v>
      </c>
      <c r="D19" s="12"/>
      <c r="E19" s="13">
        <f t="shared" si="0"/>
        <v>0</v>
      </c>
    </row>
    <row r="20" spans="1:5" ht="27.6" customHeight="1" x14ac:dyDescent="0.3">
      <c r="A20" s="14" t="s">
        <v>25</v>
      </c>
      <c r="B20" s="11" t="s">
        <v>26</v>
      </c>
      <c r="C20" s="6">
        <v>1</v>
      </c>
      <c r="D20" s="12"/>
      <c r="E20" s="13">
        <f t="shared" si="0"/>
        <v>0</v>
      </c>
    </row>
    <row r="21" spans="1:5" ht="36.6" customHeight="1" x14ac:dyDescent="0.3">
      <c r="A21" s="14" t="s">
        <v>30</v>
      </c>
      <c r="B21" s="11" t="s">
        <v>31</v>
      </c>
      <c r="C21" s="6">
        <v>2</v>
      </c>
      <c r="D21" s="12"/>
      <c r="E21" s="13">
        <f t="shared" si="0"/>
        <v>0</v>
      </c>
    </row>
    <row r="22" spans="1:5" ht="40.200000000000003" customHeight="1" x14ac:dyDescent="0.3">
      <c r="A22" s="14" t="s">
        <v>16</v>
      </c>
      <c r="B22" s="11" t="s">
        <v>21</v>
      </c>
      <c r="C22" s="6">
        <v>4</v>
      </c>
      <c r="D22" s="12"/>
      <c r="E22" s="13">
        <f>C22*D22</f>
        <v>0</v>
      </c>
    </row>
    <row r="23" spans="1:5" ht="33.6" customHeight="1" x14ac:dyDescent="0.3">
      <c r="A23" s="14" t="s">
        <v>23</v>
      </c>
      <c r="B23" s="11" t="s">
        <v>24</v>
      </c>
      <c r="C23" s="6">
        <v>1</v>
      </c>
      <c r="D23" s="12"/>
      <c r="E23" s="13">
        <f>C23*D23</f>
        <v>0</v>
      </c>
    </row>
    <row r="24" spans="1:5" ht="39" customHeight="1" x14ac:dyDescent="0.3">
      <c r="A24" s="14" t="s">
        <v>23</v>
      </c>
      <c r="B24" s="11" t="s">
        <v>36</v>
      </c>
      <c r="C24" s="6">
        <v>1</v>
      </c>
      <c r="D24" s="12"/>
      <c r="E24" s="13">
        <f t="shared" si="0"/>
        <v>0</v>
      </c>
    </row>
    <row r="25" spans="1:5" ht="33" customHeight="1" x14ac:dyDescent="0.3">
      <c r="A25" s="14" t="s">
        <v>23</v>
      </c>
      <c r="B25" s="11" t="s">
        <v>38</v>
      </c>
      <c r="C25" s="6">
        <v>1</v>
      </c>
      <c r="D25" s="12"/>
      <c r="E25" s="13">
        <f t="shared" si="0"/>
        <v>0</v>
      </c>
    </row>
    <row r="26" spans="1:5" ht="33" customHeight="1" x14ac:dyDescent="0.3">
      <c r="A26" s="14" t="s">
        <v>71</v>
      </c>
      <c r="B26" s="11" t="s">
        <v>72</v>
      </c>
      <c r="C26" s="6">
        <v>1</v>
      </c>
      <c r="D26" s="12"/>
      <c r="E26" s="13">
        <f t="shared" si="0"/>
        <v>0</v>
      </c>
    </row>
    <row r="27" spans="1:5" ht="27.6" customHeight="1" x14ac:dyDescent="0.3">
      <c r="A27" s="14" t="s">
        <v>32</v>
      </c>
      <c r="B27" s="11" t="s">
        <v>33</v>
      </c>
      <c r="C27" s="6">
        <v>1</v>
      </c>
      <c r="D27" s="12"/>
      <c r="E27" s="13">
        <f>C27*D27</f>
        <v>0</v>
      </c>
    </row>
    <row r="28" spans="1:5" ht="27.6" customHeight="1" x14ac:dyDescent="0.3">
      <c r="A28" s="14" t="s">
        <v>37</v>
      </c>
      <c r="B28" s="11" t="s">
        <v>48</v>
      </c>
      <c r="C28" s="6">
        <v>1</v>
      </c>
      <c r="D28" s="12"/>
      <c r="E28" s="13">
        <f>C28*D28</f>
        <v>0</v>
      </c>
    </row>
    <row r="29" spans="1:5" ht="33" customHeight="1" x14ac:dyDescent="0.3">
      <c r="A29" s="14" t="s">
        <v>37</v>
      </c>
      <c r="B29" s="11" t="s">
        <v>46</v>
      </c>
      <c r="C29" s="6">
        <v>1</v>
      </c>
      <c r="D29" s="12"/>
      <c r="E29" s="13">
        <f t="shared" si="0"/>
        <v>0</v>
      </c>
    </row>
    <row r="30" spans="1:5" ht="27.6" customHeight="1" x14ac:dyDescent="0.3">
      <c r="A30" s="14" t="s">
        <v>37</v>
      </c>
      <c r="B30" s="11" t="s">
        <v>47</v>
      </c>
      <c r="C30" s="6">
        <v>1</v>
      </c>
      <c r="D30" s="12"/>
      <c r="E30" s="13">
        <f t="shared" si="0"/>
        <v>0</v>
      </c>
    </row>
    <row r="31" spans="1:5" ht="27.6" customHeight="1" x14ac:dyDescent="0.3">
      <c r="A31" s="14" t="s">
        <v>37</v>
      </c>
      <c r="B31" s="11" t="s">
        <v>51</v>
      </c>
      <c r="C31" s="6">
        <v>1</v>
      </c>
      <c r="D31" s="12"/>
      <c r="E31" s="13">
        <f t="shared" si="0"/>
        <v>0</v>
      </c>
    </row>
    <row r="32" spans="1:5" ht="27.6" customHeight="1" x14ac:dyDescent="0.3">
      <c r="A32" s="14" t="s">
        <v>37</v>
      </c>
      <c r="B32" s="11" t="s">
        <v>70</v>
      </c>
      <c r="C32" s="6">
        <v>1</v>
      </c>
      <c r="D32" s="12"/>
      <c r="E32" s="13">
        <f t="shared" si="0"/>
        <v>0</v>
      </c>
    </row>
    <row r="33" spans="1:5" ht="30" customHeight="1" x14ac:dyDescent="0.3">
      <c r="A33" s="14" t="s">
        <v>42</v>
      </c>
      <c r="B33" s="11" t="s">
        <v>43</v>
      </c>
      <c r="C33" s="6">
        <v>1</v>
      </c>
      <c r="D33" s="12"/>
      <c r="E33" s="13">
        <f>C33*D33</f>
        <v>0</v>
      </c>
    </row>
    <row r="34" spans="1:5" ht="27.6" customHeight="1" x14ac:dyDescent="0.3">
      <c r="A34" s="14" t="s">
        <v>49</v>
      </c>
      <c r="B34" s="11" t="s">
        <v>50</v>
      </c>
      <c r="C34" s="6">
        <v>1</v>
      </c>
      <c r="D34" s="12"/>
      <c r="E34" s="13">
        <f>C34*D34</f>
        <v>0</v>
      </c>
    </row>
    <row r="35" spans="1:5" ht="33" customHeight="1" x14ac:dyDescent="0.3">
      <c r="A35" s="14" t="s">
        <v>41</v>
      </c>
      <c r="B35" s="11" t="s">
        <v>65</v>
      </c>
      <c r="C35" s="6">
        <v>1</v>
      </c>
      <c r="D35" s="12"/>
      <c r="E35" s="13">
        <f>C35*D35</f>
        <v>0</v>
      </c>
    </row>
    <row r="36" spans="1:5" ht="27.6" customHeight="1" x14ac:dyDescent="0.3">
      <c r="A36" s="14" t="s">
        <v>41</v>
      </c>
      <c r="B36" s="11" t="s">
        <v>64</v>
      </c>
      <c r="C36" s="6">
        <v>1</v>
      </c>
      <c r="D36" s="12"/>
      <c r="E36" s="13">
        <f>C36*D36</f>
        <v>0</v>
      </c>
    </row>
    <row r="37" spans="1:5" ht="27.6" customHeight="1" x14ac:dyDescent="0.3">
      <c r="A37" s="14" t="s">
        <v>52</v>
      </c>
      <c r="B37" s="11" t="s">
        <v>53</v>
      </c>
      <c r="C37" s="6">
        <v>1</v>
      </c>
      <c r="D37" s="12"/>
      <c r="E37" s="13">
        <f t="shared" si="0"/>
        <v>0</v>
      </c>
    </row>
    <row r="38" spans="1:5" ht="39" customHeight="1" x14ac:dyDescent="0.3">
      <c r="A38" s="14" t="s">
        <v>56</v>
      </c>
      <c r="B38" s="11" t="s">
        <v>57</v>
      </c>
      <c r="C38" s="6">
        <v>1</v>
      </c>
      <c r="D38" s="12"/>
      <c r="E38" s="13">
        <f t="shared" si="0"/>
        <v>0</v>
      </c>
    </row>
    <row r="39" spans="1:5" ht="27.6" customHeight="1" x14ac:dyDescent="0.3">
      <c r="A39" s="14" t="s">
        <v>58</v>
      </c>
      <c r="B39" s="11" t="s">
        <v>59</v>
      </c>
      <c r="C39" s="6">
        <v>1</v>
      </c>
      <c r="D39" s="12"/>
      <c r="E39" s="13">
        <f t="shared" si="0"/>
        <v>0</v>
      </c>
    </row>
    <row r="40" spans="1:5" ht="27.6" customHeight="1" x14ac:dyDescent="0.3">
      <c r="A40" s="14" t="s">
        <v>34</v>
      </c>
      <c r="B40" s="11" t="s">
        <v>35</v>
      </c>
      <c r="C40" s="6">
        <v>1</v>
      </c>
      <c r="D40" s="12"/>
      <c r="E40" s="13">
        <f>C40*D40</f>
        <v>0</v>
      </c>
    </row>
    <row r="41" spans="1:5" ht="36.6" customHeight="1" x14ac:dyDescent="0.3">
      <c r="A41" s="14" t="s">
        <v>60</v>
      </c>
      <c r="B41" s="11" t="s">
        <v>61</v>
      </c>
      <c r="C41" s="6">
        <v>2</v>
      </c>
      <c r="D41" s="12"/>
      <c r="E41" s="13">
        <f t="shared" si="0"/>
        <v>0</v>
      </c>
    </row>
    <row r="42" spans="1:5" ht="27.6" customHeight="1" x14ac:dyDescent="0.3">
      <c r="A42" s="14" t="s">
        <v>54</v>
      </c>
      <c r="B42" s="11" t="s">
        <v>55</v>
      </c>
      <c r="C42" s="6">
        <v>2</v>
      </c>
      <c r="D42" s="12"/>
      <c r="E42" s="13">
        <f>C42*D42</f>
        <v>0</v>
      </c>
    </row>
    <row r="43" spans="1:5" ht="27.6" customHeight="1" x14ac:dyDescent="0.3">
      <c r="A43" s="14" t="s">
        <v>62</v>
      </c>
      <c r="B43" s="11" t="s">
        <v>63</v>
      </c>
      <c r="C43" s="6">
        <v>1</v>
      </c>
      <c r="D43" s="12"/>
      <c r="E43" s="13">
        <f t="shared" si="0"/>
        <v>0</v>
      </c>
    </row>
    <row r="44" spans="1:5" ht="34.200000000000003" customHeight="1" thickBot="1" x14ac:dyDescent="0.35">
      <c r="A44" s="14" t="s">
        <v>8</v>
      </c>
      <c r="B44" s="11" t="s">
        <v>9</v>
      </c>
      <c r="C44" s="6">
        <v>1</v>
      </c>
      <c r="D44" s="12"/>
      <c r="E44" s="13">
        <f t="shared" si="0"/>
        <v>0</v>
      </c>
    </row>
    <row r="45" spans="1:5" ht="31.2" customHeight="1" thickBot="1" x14ac:dyDescent="0.35">
      <c r="A45" s="2" t="s">
        <v>3</v>
      </c>
      <c r="B45" s="3"/>
      <c r="C45" s="3"/>
      <c r="D45" s="4"/>
      <c r="E45" s="7">
        <f>SUM(E8:E44)</f>
        <v>0</v>
      </c>
    </row>
    <row r="47" spans="1:5" ht="15.6" x14ac:dyDescent="0.3">
      <c r="A47" s="5" t="s">
        <v>7</v>
      </c>
    </row>
  </sheetData>
  <pageMargins left="0.23622047244094491" right="0.23622047244094491" top="0.19685039370078741" bottom="0.19685039370078741" header="0.31496062992125984" footer="0.31496062992125984"/>
  <pageSetup paperSize="9" scale="8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technologie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Matus Trunek</dc:creator>
  <cp:lastModifiedBy>BIGON</cp:lastModifiedBy>
  <cp:lastPrinted>2022-04-12T22:15:57Z</cp:lastPrinted>
  <dcterms:created xsi:type="dcterms:W3CDTF">2022-03-29T18:49:33Z</dcterms:created>
  <dcterms:modified xsi:type="dcterms:W3CDTF">2022-04-12T22:16:06Z</dcterms:modified>
</cp:coreProperties>
</file>